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9260" windowHeight="7980" tabRatio="824"/>
  </bookViews>
  <sheets>
    <sheet name="internal" sheetId="16" r:id="rId1"/>
    <sheet name="external" sheetId="15" r:id="rId2"/>
    <sheet name="Evidence" sheetId="21" r:id="rId3"/>
    <sheet name="ITA score" sheetId="18" r:id="rId4"/>
    <sheet name="ตารางแสดงผลคะแนน ITA" sheetId="19" r:id="rId5"/>
    <sheet name="สรุปผล" sheetId="22" r:id="rId6"/>
    <sheet name="ตารางที่ 4.3" sheetId="23" r:id="rId7"/>
    <sheet name="ตารางที่ 4.4" sheetId="25" r:id="rId8"/>
  </sheets>
  <calcPr calcId="152511"/>
</workbook>
</file>

<file path=xl/calcChain.xml><?xml version="1.0" encoding="utf-8"?>
<calcChain xmlns="http://schemas.openxmlformats.org/spreadsheetml/2006/main">
  <c r="AX2" i="15" l="1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G2" i="15"/>
  <c r="AF2" i="15"/>
  <c r="AE2" i="15"/>
  <c r="AD2" i="15"/>
  <c r="AX147" i="15" l="1"/>
  <c r="AW147" i="15"/>
  <c r="AV147" i="15"/>
  <c r="AU147" i="15"/>
  <c r="AT147" i="15"/>
  <c r="AS147" i="15"/>
  <c r="AR147" i="15"/>
  <c r="AQ147" i="15"/>
  <c r="AP147" i="15"/>
  <c r="AO147" i="15"/>
  <c r="AN147" i="15"/>
  <c r="AM147" i="15"/>
  <c r="AL147" i="15"/>
  <c r="AK147" i="15"/>
  <c r="AJ147" i="15"/>
  <c r="AI147" i="15"/>
  <c r="AG147" i="15"/>
  <c r="AF147" i="15"/>
  <c r="AE147" i="15"/>
  <c r="AD147" i="15"/>
  <c r="AX148" i="15"/>
  <c r="AW148" i="15"/>
  <c r="AV148" i="15"/>
  <c r="AU148" i="15"/>
  <c r="AT148" i="15"/>
  <c r="AS148" i="15"/>
  <c r="AR148" i="15"/>
  <c r="AQ148" i="15"/>
  <c r="AP148" i="15"/>
  <c r="AO148" i="15"/>
  <c r="AN148" i="15"/>
  <c r="AM148" i="15"/>
  <c r="AL148" i="15"/>
  <c r="AK148" i="15"/>
  <c r="AJ148" i="15"/>
  <c r="AI148" i="15"/>
  <c r="AG148" i="15"/>
  <c r="AF148" i="15"/>
  <c r="AE148" i="15"/>
  <c r="AD148" i="15"/>
  <c r="AX145" i="15"/>
  <c r="AW145" i="15"/>
  <c r="AV145" i="15"/>
  <c r="AU145" i="15"/>
  <c r="AT145" i="15"/>
  <c r="AS145" i="15"/>
  <c r="AR145" i="15"/>
  <c r="AQ145" i="15"/>
  <c r="AP145" i="15"/>
  <c r="AO145" i="15"/>
  <c r="AN145" i="15"/>
  <c r="AM145" i="15"/>
  <c r="AL145" i="15"/>
  <c r="AK145" i="15"/>
  <c r="AJ145" i="15"/>
  <c r="AI145" i="15"/>
  <c r="AG145" i="15"/>
  <c r="AF145" i="15"/>
  <c r="AE145" i="15"/>
  <c r="AD145" i="15"/>
  <c r="AX144" i="15"/>
  <c r="AW144" i="15"/>
  <c r="AV144" i="15"/>
  <c r="AU144" i="15"/>
  <c r="AT144" i="15"/>
  <c r="AS144" i="15"/>
  <c r="AR144" i="15"/>
  <c r="AQ144" i="15"/>
  <c r="AP144" i="15"/>
  <c r="AO144" i="15"/>
  <c r="AN144" i="15"/>
  <c r="AM144" i="15"/>
  <c r="AL144" i="15"/>
  <c r="AK144" i="15"/>
  <c r="AJ144" i="15"/>
  <c r="AI144" i="15"/>
  <c r="AG144" i="15"/>
  <c r="AF144" i="15"/>
  <c r="AE144" i="15"/>
  <c r="AD144" i="15"/>
  <c r="AX143" i="15"/>
  <c r="AW143" i="15"/>
  <c r="AV143" i="15"/>
  <c r="AU143" i="15"/>
  <c r="AT143" i="15"/>
  <c r="AS143" i="15"/>
  <c r="AR143" i="15"/>
  <c r="AQ143" i="15"/>
  <c r="AP143" i="15"/>
  <c r="AO143" i="15"/>
  <c r="AN143" i="15"/>
  <c r="AM143" i="15"/>
  <c r="AL143" i="15"/>
  <c r="AK143" i="15"/>
  <c r="AJ143" i="15"/>
  <c r="AI143" i="15"/>
  <c r="AG143" i="15"/>
  <c r="AF143" i="15"/>
  <c r="AE143" i="15"/>
  <c r="AD143" i="15"/>
  <c r="AX142" i="15"/>
  <c r="AW142" i="15"/>
  <c r="AV142" i="15"/>
  <c r="AU142" i="15"/>
  <c r="AT142" i="15"/>
  <c r="AS142" i="15"/>
  <c r="AR142" i="15"/>
  <c r="AQ142" i="15"/>
  <c r="AP142" i="15"/>
  <c r="AO142" i="15"/>
  <c r="AN142" i="15"/>
  <c r="AM142" i="15"/>
  <c r="AL142" i="15"/>
  <c r="AK142" i="15"/>
  <c r="AJ142" i="15"/>
  <c r="AI142" i="15"/>
  <c r="AG142" i="15"/>
  <c r="AF142" i="15"/>
  <c r="AE142" i="15"/>
  <c r="AD142" i="15"/>
  <c r="AX141" i="15"/>
  <c r="AW141" i="15"/>
  <c r="AV141" i="15"/>
  <c r="AU141" i="15"/>
  <c r="AT141" i="15"/>
  <c r="AS141" i="15"/>
  <c r="AR141" i="15"/>
  <c r="AQ141" i="15"/>
  <c r="AP141" i="15"/>
  <c r="AO141" i="15"/>
  <c r="AN141" i="15"/>
  <c r="AM141" i="15"/>
  <c r="AL141" i="15"/>
  <c r="AK141" i="15"/>
  <c r="AJ141" i="15"/>
  <c r="AI141" i="15"/>
  <c r="AG141" i="15"/>
  <c r="AF141" i="15"/>
  <c r="AE141" i="15"/>
  <c r="AD141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AK140" i="15"/>
  <c r="AJ140" i="15"/>
  <c r="AI140" i="15"/>
  <c r="AG140" i="15"/>
  <c r="AF140" i="15"/>
  <c r="AE140" i="15"/>
  <c r="AD140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AK139" i="15"/>
  <c r="AJ139" i="15"/>
  <c r="AI139" i="15"/>
  <c r="AG139" i="15"/>
  <c r="AF139" i="15"/>
  <c r="AE139" i="15"/>
  <c r="AD139" i="15"/>
  <c r="AX138" i="15"/>
  <c r="AW138" i="15"/>
  <c r="AV138" i="15"/>
  <c r="AU138" i="15"/>
  <c r="AT138" i="15"/>
  <c r="AS138" i="15"/>
  <c r="AR138" i="15"/>
  <c r="AQ138" i="15"/>
  <c r="AP138" i="15"/>
  <c r="AO138" i="15"/>
  <c r="AN138" i="15"/>
  <c r="AM138" i="15"/>
  <c r="AL138" i="15"/>
  <c r="AK138" i="15"/>
  <c r="AJ138" i="15"/>
  <c r="AI138" i="15"/>
  <c r="AG138" i="15"/>
  <c r="AF138" i="15"/>
  <c r="AE138" i="15"/>
  <c r="AD138" i="15"/>
  <c r="AX132" i="15"/>
  <c r="AW132" i="15"/>
  <c r="AV132" i="15"/>
  <c r="AU132" i="15"/>
  <c r="AT132" i="15"/>
  <c r="AS132" i="15"/>
  <c r="AR132" i="15"/>
  <c r="AQ132" i="15"/>
  <c r="AP132" i="15"/>
  <c r="AO132" i="15"/>
  <c r="AN132" i="15"/>
  <c r="AM132" i="15"/>
  <c r="AL132" i="15"/>
  <c r="AK132" i="15"/>
  <c r="AJ132" i="15"/>
  <c r="AI132" i="15"/>
  <c r="AG132" i="15"/>
  <c r="AF132" i="15"/>
  <c r="AE132" i="15"/>
  <c r="AD132" i="15"/>
  <c r="AX131" i="15"/>
  <c r="AW131" i="15"/>
  <c r="AV131" i="15"/>
  <c r="AU131" i="15"/>
  <c r="AT131" i="15"/>
  <c r="AS131" i="15"/>
  <c r="AR131" i="15"/>
  <c r="AQ131" i="15"/>
  <c r="AP131" i="15"/>
  <c r="AO131" i="15"/>
  <c r="AN131" i="15"/>
  <c r="AM131" i="15"/>
  <c r="AL131" i="15"/>
  <c r="AK131" i="15"/>
  <c r="AJ131" i="15"/>
  <c r="AI131" i="15"/>
  <c r="AG131" i="15"/>
  <c r="AF131" i="15"/>
  <c r="AE131" i="15"/>
  <c r="AD131" i="15"/>
  <c r="AX130" i="15"/>
  <c r="AW130" i="15"/>
  <c r="AV130" i="15"/>
  <c r="AU130" i="15"/>
  <c r="AT130" i="15"/>
  <c r="AS130" i="15"/>
  <c r="AR130" i="15"/>
  <c r="AQ130" i="15"/>
  <c r="AP130" i="15"/>
  <c r="AO130" i="15"/>
  <c r="AN130" i="15"/>
  <c r="AM130" i="15"/>
  <c r="AL130" i="15"/>
  <c r="AK130" i="15"/>
  <c r="AJ130" i="15"/>
  <c r="AI130" i="15"/>
  <c r="AG130" i="15"/>
  <c r="AF130" i="15"/>
  <c r="AE130" i="15"/>
  <c r="AD130" i="15"/>
  <c r="AX129" i="15"/>
  <c r="AW129" i="15"/>
  <c r="AV129" i="15"/>
  <c r="AU129" i="15"/>
  <c r="AT129" i="15"/>
  <c r="AS129" i="15"/>
  <c r="AR129" i="15"/>
  <c r="AQ129" i="15"/>
  <c r="AP129" i="15"/>
  <c r="AO129" i="15"/>
  <c r="AN129" i="15"/>
  <c r="AM129" i="15"/>
  <c r="AL129" i="15"/>
  <c r="AK129" i="15"/>
  <c r="AJ129" i="15"/>
  <c r="AI129" i="15"/>
  <c r="AG129" i="15"/>
  <c r="AF129" i="15"/>
  <c r="AE129" i="15"/>
  <c r="AD129" i="15"/>
  <c r="AX128" i="15"/>
  <c r="AW128" i="15"/>
  <c r="AV128" i="15"/>
  <c r="AU128" i="15"/>
  <c r="AT128" i="15"/>
  <c r="AS128" i="15"/>
  <c r="AR128" i="15"/>
  <c r="AQ128" i="15"/>
  <c r="AP128" i="15"/>
  <c r="AO128" i="15"/>
  <c r="AN128" i="15"/>
  <c r="AM128" i="15"/>
  <c r="AL128" i="15"/>
  <c r="AK128" i="15"/>
  <c r="AJ128" i="15"/>
  <c r="AI128" i="15"/>
  <c r="AG128" i="15"/>
  <c r="AF128" i="15"/>
  <c r="AE128" i="15"/>
  <c r="AD128" i="15"/>
  <c r="AX127" i="15"/>
  <c r="AW127" i="15"/>
  <c r="AV127" i="15"/>
  <c r="AU127" i="15"/>
  <c r="AT127" i="15"/>
  <c r="AS127" i="15"/>
  <c r="AR127" i="15"/>
  <c r="AQ127" i="15"/>
  <c r="AP127" i="15"/>
  <c r="AO127" i="15"/>
  <c r="AN127" i="15"/>
  <c r="AM127" i="15"/>
  <c r="AL127" i="15"/>
  <c r="AK127" i="15"/>
  <c r="AJ127" i="15"/>
  <c r="AI127" i="15"/>
  <c r="AG127" i="15"/>
  <c r="AF127" i="15"/>
  <c r="AE127" i="15"/>
  <c r="AD127" i="15"/>
  <c r="AX126" i="15"/>
  <c r="AW126" i="15"/>
  <c r="AV126" i="15"/>
  <c r="AU126" i="15"/>
  <c r="AT126" i="15"/>
  <c r="AS126" i="15"/>
  <c r="AR126" i="15"/>
  <c r="AQ126" i="15"/>
  <c r="AP126" i="15"/>
  <c r="AO126" i="15"/>
  <c r="AN126" i="15"/>
  <c r="AM126" i="15"/>
  <c r="AL126" i="15"/>
  <c r="AK126" i="15"/>
  <c r="AJ126" i="15"/>
  <c r="AI126" i="15"/>
  <c r="AG126" i="15"/>
  <c r="AF126" i="15"/>
  <c r="AE126" i="15"/>
  <c r="AD126" i="15"/>
  <c r="AX125" i="15"/>
  <c r="AW125" i="15"/>
  <c r="AV125" i="15"/>
  <c r="AU125" i="15"/>
  <c r="AT125" i="15"/>
  <c r="AS125" i="15"/>
  <c r="AR125" i="15"/>
  <c r="AQ125" i="15"/>
  <c r="AP125" i="15"/>
  <c r="AO125" i="15"/>
  <c r="AN125" i="15"/>
  <c r="AM125" i="15"/>
  <c r="AL125" i="15"/>
  <c r="AK125" i="15"/>
  <c r="AJ125" i="15"/>
  <c r="AI125" i="15"/>
  <c r="AG125" i="15"/>
  <c r="AF125" i="15"/>
  <c r="AE125" i="15"/>
  <c r="AD125" i="15"/>
  <c r="AX124" i="15"/>
  <c r="AW124" i="15"/>
  <c r="AV124" i="15"/>
  <c r="AU124" i="15"/>
  <c r="AT124" i="15"/>
  <c r="AS124" i="15"/>
  <c r="AR124" i="15"/>
  <c r="AQ124" i="15"/>
  <c r="AP124" i="15"/>
  <c r="AO124" i="15"/>
  <c r="AN124" i="15"/>
  <c r="AM124" i="15"/>
  <c r="AL124" i="15"/>
  <c r="AK124" i="15"/>
  <c r="AJ124" i="15"/>
  <c r="AI124" i="15"/>
  <c r="AG124" i="15"/>
  <c r="AF124" i="15"/>
  <c r="AE124" i="15"/>
  <c r="AD124" i="15"/>
  <c r="AX123" i="15"/>
  <c r="AW123" i="15"/>
  <c r="AV123" i="15"/>
  <c r="AU123" i="15"/>
  <c r="AT123" i="15"/>
  <c r="AS123" i="15"/>
  <c r="AR123" i="15"/>
  <c r="AQ123" i="15"/>
  <c r="AP123" i="15"/>
  <c r="AO123" i="15"/>
  <c r="AN123" i="15"/>
  <c r="AM123" i="15"/>
  <c r="AL123" i="15"/>
  <c r="AK123" i="15"/>
  <c r="AJ123" i="15"/>
  <c r="AI123" i="15"/>
  <c r="AG123" i="15"/>
  <c r="AF123" i="15"/>
  <c r="AE123" i="15"/>
  <c r="AD123" i="15"/>
  <c r="AX122" i="15"/>
  <c r="AW122" i="15"/>
  <c r="AV122" i="15"/>
  <c r="AU122" i="15"/>
  <c r="AT122" i="15"/>
  <c r="AS122" i="15"/>
  <c r="AR122" i="15"/>
  <c r="AQ122" i="15"/>
  <c r="AP122" i="15"/>
  <c r="AO122" i="15"/>
  <c r="AN122" i="15"/>
  <c r="AM122" i="15"/>
  <c r="AL122" i="15"/>
  <c r="AK122" i="15"/>
  <c r="AJ122" i="15"/>
  <c r="AI122" i="15"/>
  <c r="AG122" i="15"/>
  <c r="AF122" i="15"/>
  <c r="AE122" i="15"/>
  <c r="AD122" i="15"/>
  <c r="AX121" i="15"/>
  <c r="AW121" i="15"/>
  <c r="AV121" i="15"/>
  <c r="AU121" i="15"/>
  <c r="AT121" i="15"/>
  <c r="AS121" i="15"/>
  <c r="AR121" i="15"/>
  <c r="AQ121" i="15"/>
  <c r="AP121" i="15"/>
  <c r="AO121" i="15"/>
  <c r="AN121" i="15"/>
  <c r="AM121" i="15"/>
  <c r="AL121" i="15"/>
  <c r="AK121" i="15"/>
  <c r="AJ121" i="15"/>
  <c r="AI121" i="15"/>
  <c r="AG121" i="15"/>
  <c r="AF121" i="15"/>
  <c r="AE121" i="15"/>
  <c r="AD121" i="15"/>
  <c r="AX120" i="15"/>
  <c r="AW120" i="15"/>
  <c r="AV120" i="15"/>
  <c r="AU120" i="15"/>
  <c r="AT120" i="15"/>
  <c r="AS120" i="15"/>
  <c r="AR120" i="15"/>
  <c r="AQ120" i="15"/>
  <c r="AP120" i="15"/>
  <c r="AO120" i="15"/>
  <c r="AN120" i="15"/>
  <c r="AM120" i="15"/>
  <c r="AL120" i="15"/>
  <c r="AK120" i="15"/>
  <c r="AJ120" i="15"/>
  <c r="AI120" i="15"/>
  <c r="AG120" i="15"/>
  <c r="AF120" i="15"/>
  <c r="AE120" i="15"/>
  <c r="AD120" i="15"/>
  <c r="AX119" i="15"/>
  <c r="AW119" i="15"/>
  <c r="AV119" i="15"/>
  <c r="AU119" i="15"/>
  <c r="AT119" i="15"/>
  <c r="AS119" i="15"/>
  <c r="AR119" i="15"/>
  <c r="AQ119" i="15"/>
  <c r="AP119" i="15"/>
  <c r="AO119" i="15"/>
  <c r="AN119" i="15"/>
  <c r="AM119" i="15"/>
  <c r="AL119" i="15"/>
  <c r="AK119" i="15"/>
  <c r="AJ119" i="15"/>
  <c r="AI119" i="15"/>
  <c r="AG119" i="15"/>
  <c r="AF119" i="15"/>
  <c r="AE119" i="15"/>
  <c r="AD119" i="15"/>
  <c r="AX118" i="15"/>
  <c r="AW118" i="15"/>
  <c r="AV118" i="15"/>
  <c r="AU118" i="15"/>
  <c r="AT118" i="15"/>
  <c r="AS118" i="15"/>
  <c r="AR118" i="15"/>
  <c r="AQ118" i="15"/>
  <c r="AP118" i="15"/>
  <c r="AO118" i="15"/>
  <c r="AN118" i="15"/>
  <c r="AM118" i="15"/>
  <c r="AL118" i="15"/>
  <c r="AK118" i="15"/>
  <c r="AJ118" i="15"/>
  <c r="AI118" i="15"/>
  <c r="AG118" i="15"/>
  <c r="AF118" i="15"/>
  <c r="AE118" i="15"/>
  <c r="AD118" i="15"/>
  <c r="AX117" i="15"/>
  <c r="AW117" i="15"/>
  <c r="AV117" i="15"/>
  <c r="AU117" i="15"/>
  <c r="AT117" i="15"/>
  <c r="AS117" i="15"/>
  <c r="AR117" i="15"/>
  <c r="AQ117" i="15"/>
  <c r="AP117" i="15"/>
  <c r="AO117" i="15"/>
  <c r="AN117" i="15"/>
  <c r="AM117" i="15"/>
  <c r="AL117" i="15"/>
  <c r="AK117" i="15"/>
  <c r="AJ117" i="15"/>
  <c r="AI117" i="15"/>
  <c r="AG117" i="15"/>
  <c r="AF117" i="15"/>
  <c r="AE117" i="15"/>
  <c r="AD117" i="15"/>
  <c r="AX113" i="15"/>
  <c r="AW113" i="15"/>
  <c r="AV113" i="15"/>
  <c r="AU113" i="15"/>
  <c r="AT113" i="15"/>
  <c r="AS113" i="15"/>
  <c r="AR113" i="15"/>
  <c r="AQ113" i="15"/>
  <c r="AP113" i="15"/>
  <c r="AO113" i="15"/>
  <c r="AN113" i="15"/>
  <c r="AM113" i="15"/>
  <c r="AL113" i="15"/>
  <c r="AK113" i="15"/>
  <c r="AJ113" i="15"/>
  <c r="AI113" i="15"/>
  <c r="AG113" i="15"/>
  <c r="AF113" i="15"/>
  <c r="AE113" i="15"/>
  <c r="AD113" i="15"/>
  <c r="AX112" i="15"/>
  <c r="AW112" i="15"/>
  <c r="AV112" i="15"/>
  <c r="AU112" i="15"/>
  <c r="AT112" i="15"/>
  <c r="AS112" i="15"/>
  <c r="AR112" i="15"/>
  <c r="AQ112" i="15"/>
  <c r="AP112" i="15"/>
  <c r="AO112" i="15"/>
  <c r="AN112" i="15"/>
  <c r="AM112" i="15"/>
  <c r="AL112" i="15"/>
  <c r="AK112" i="15"/>
  <c r="AJ112" i="15"/>
  <c r="AI112" i="15"/>
  <c r="AG112" i="15"/>
  <c r="AF112" i="15"/>
  <c r="AE112" i="15"/>
  <c r="AD112" i="15"/>
  <c r="AX111" i="15"/>
  <c r="AW111" i="15"/>
  <c r="AV111" i="15"/>
  <c r="AU111" i="15"/>
  <c r="AT111" i="15"/>
  <c r="AS111" i="15"/>
  <c r="AR111" i="15"/>
  <c r="AQ111" i="15"/>
  <c r="AP111" i="15"/>
  <c r="AO111" i="15"/>
  <c r="AN111" i="15"/>
  <c r="AM111" i="15"/>
  <c r="AL111" i="15"/>
  <c r="AK111" i="15"/>
  <c r="AJ111" i="15"/>
  <c r="AI111" i="15"/>
  <c r="AG111" i="15"/>
  <c r="AF111" i="15"/>
  <c r="AE111" i="15"/>
  <c r="AD111" i="15"/>
  <c r="AX110" i="15"/>
  <c r="AW110" i="15"/>
  <c r="AV110" i="15"/>
  <c r="AU110" i="15"/>
  <c r="AT110" i="15"/>
  <c r="AS110" i="15"/>
  <c r="AR110" i="15"/>
  <c r="AQ110" i="15"/>
  <c r="AP110" i="15"/>
  <c r="AO110" i="15"/>
  <c r="AN110" i="15"/>
  <c r="AM110" i="15"/>
  <c r="AL110" i="15"/>
  <c r="AK110" i="15"/>
  <c r="AJ110" i="15"/>
  <c r="AI110" i="15"/>
  <c r="AG110" i="15"/>
  <c r="AF110" i="15"/>
  <c r="AE110" i="15"/>
  <c r="AD110" i="15"/>
  <c r="AX109" i="15"/>
  <c r="AW109" i="15"/>
  <c r="AV109" i="15"/>
  <c r="AU109" i="15"/>
  <c r="AT109" i="15"/>
  <c r="AS109" i="15"/>
  <c r="AR109" i="15"/>
  <c r="AQ109" i="15"/>
  <c r="AP109" i="15"/>
  <c r="AO109" i="15"/>
  <c r="AN109" i="15"/>
  <c r="AM109" i="15"/>
  <c r="AL109" i="15"/>
  <c r="AK109" i="15"/>
  <c r="AJ109" i="15"/>
  <c r="AI109" i="15"/>
  <c r="AG109" i="15"/>
  <c r="AF109" i="15"/>
  <c r="AE109" i="15"/>
  <c r="AD109" i="15"/>
  <c r="AX108" i="15"/>
  <c r="AW108" i="15"/>
  <c r="AV108" i="15"/>
  <c r="AU108" i="15"/>
  <c r="AT108" i="15"/>
  <c r="AS108" i="15"/>
  <c r="AR108" i="15"/>
  <c r="AQ108" i="15"/>
  <c r="AP108" i="15"/>
  <c r="AO108" i="15"/>
  <c r="AN108" i="15"/>
  <c r="AM108" i="15"/>
  <c r="AL108" i="15"/>
  <c r="AK108" i="15"/>
  <c r="AJ108" i="15"/>
  <c r="AI108" i="15"/>
  <c r="AG108" i="15"/>
  <c r="AF108" i="15"/>
  <c r="AE108" i="15"/>
  <c r="AD108" i="15"/>
  <c r="AX107" i="15"/>
  <c r="AW107" i="15"/>
  <c r="AV107" i="15"/>
  <c r="AU107" i="15"/>
  <c r="AT107" i="15"/>
  <c r="AS107" i="15"/>
  <c r="AR107" i="15"/>
  <c r="AQ107" i="15"/>
  <c r="AP107" i="15"/>
  <c r="AO107" i="15"/>
  <c r="AN107" i="15"/>
  <c r="AM107" i="15"/>
  <c r="AL107" i="15"/>
  <c r="AK107" i="15"/>
  <c r="AJ107" i="15"/>
  <c r="AI107" i="15"/>
  <c r="AG107" i="15"/>
  <c r="AF107" i="15"/>
  <c r="AE107" i="15"/>
  <c r="AD107" i="15"/>
  <c r="AX106" i="15"/>
  <c r="AW106" i="15"/>
  <c r="AV106" i="15"/>
  <c r="AU106" i="15"/>
  <c r="AT106" i="15"/>
  <c r="AS106" i="15"/>
  <c r="AR106" i="15"/>
  <c r="AQ106" i="15"/>
  <c r="AP106" i="15"/>
  <c r="AO106" i="15"/>
  <c r="AN106" i="15"/>
  <c r="AM106" i="15"/>
  <c r="AL106" i="15"/>
  <c r="AK106" i="15"/>
  <c r="AJ106" i="15"/>
  <c r="AI106" i="15"/>
  <c r="AG106" i="15"/>
  <c r="AF106" i="15"/>
  <c r="AE106" i="15"/>
  <c r="AD106" i="15"/>
  <c r="AX105" i="15"/>
  <c r="AW105" i="15"/>
  <c r="AV105" i="15"/>
  <c r="AU105" i="15"/>
  <c r="AT105" i="15"/>
  <c r="AS105" i="15"/>
  <c r="AR105" i="15"/>
  <c r="AQ105" i="15"/>
  <c r="AP105" i="15"/>
  <c r="AO105" i="15"/>
  <c r="AN105" i="15"/>
  <c r="AM105" i="15"/>
  <c r="AL105" i="15"/>
  <c r="AK105" i="15"/>
  <c r="AJ105" i="15"/>
  <c r="AI105" i="15"/>
  <c r="AG105" i="15"/>
  <c r="AF105" i="15"/>
  <c r="AE105" i="15"/>
  <c r="AD105" i="15"/>
  <c r="AX104" i="15"/>
  <c r="AW104" i="15"/>
  <c r="AV104" i="15"/>
  <c r="AU104" i="15"/>
  <c r="AT104" i="15"/>
  <c r="AS104" i="15"/>
  <c r="AR104" i="15"/>
  <c r="AQ104" i="15"/>
  <c r="AP104" i="15"/>
  <c r="AO104" i="15"/>
  <c r="AN104" i="15"/>
  <c r="AM104" i="15"/>
  <c r="AL104" i="15"/>
  <c r="AK104" i="15"/>
  <c r="AJ104" i="15"/>
  <c r="AI104" i="15"/>
  <c r="AG104" i="15"/>
  <c r="AF104" i="15"/>
  <c r="AE104" i="15"/>
  <c r="AD104" i="15"/>
  <c r="AX103" i="15"/>
  <c r="AW103" i="15"/>
  <c r="AV103" i="15"/>
  <c r="AU103" i="15"/>
  <c r="AT103" i="15"/>
  <c r="AS103" i="15"/>
  <c r="AR103" i="15"/>
  <c r="AQ103" i="15"/>
  <c r="AP103" i="15"/>
  <c r="AO103" i="15"/>
  <c r="AN103" i="15"/>
  <c r="AM103" i="15"/>
  <c r="AL103" i="15"/>
  <c r="AK103" i="15"/>
  <c r="AJ103" i="15"/>
  <c r="AI103" i="15"/>
  <c r="AG103" i="15"/>
  <c r="AF103" i="15"/>
  <c r="AE103" i="15"/>
  <c r="AD103" i="15"/>
  <c r="AX102" i="15"/>
  <c r="AW102" i="15"/>
  <c r="AV102" i="15"/>
  <c r="AU102" i="15"/>
  <c r="AT102" i="15"/>
  <c r="AS102" i="15"/>
  <c r="AR102" i="15"/>
  <c r="AQ102" i="15"/>
  <c r="AP102" i="15"/>
  <c r="AO102" i="15"/>
  <c r="AN102" i="15"/>
  <c r="AM102" i="15"/>
  <c r="AL102" i="15"/>
  <c r="AK102" i="15"/>
  <c r="AJ102" i="15"/>
  <c r="AI102" i="15"/>
  <c r="AG102" i="15"/>
  <c r="AF102" i="15"/>
  <c r="AE102" i="15"/>
  <c r="AD102" i="15"/>
  <c r="AX101" i="15"/>
  <c r="AW101" i="15"/>
  <c r="AV101" i="15"/>
  <c r="AU101" i="15"/>
  <c r="AT101" i="15"/>
  <c r="AS101" i="15"/>
  <c r="AR101" i="15"/>
  <c r="AQ101" i="15"/>
  <c r="AP101" i="15"/>
  <c r="AO101" i="15"/>
  <c r="AN101" i="15"/>
  <c r="AM101" i="15"/>
  <c r="AL101" i="15"/>
  <c r="AK101" i="15"/>
  <c r="AJ101" i="15"/>
  <c r="AI101" i="15"/>
  <c r="AG101" i="15"/>
  <c r="AF101" i="15"/>
  <c r="AE101" i="15"/>
  <c r="AD101" i="15"/>
  <c r="AX100" i="15"/>
  <c r="AW100" i="15"/>
  <c r="AV100" i="15"/>
  <c r="AU100" i="15"/>
  <c r="AT100" i="15"/>
  <c r="AS100" i="15"/>
  <c r="AR100" i="15"/>
  <c r="AQ100" i="15"/>
  <c r="AP100" i="15"/>
  <c r="AO100" i="15"/>
  <c r="AN100" i="15"/>
  <c r="AM100" i="15"/>
  <c r="AL100" i="15"/>
  <c r="AK100" i="15"/>
  <c r="AJ100" i="15"/>
  <c r="AI100" i="15"/>
  <c r="AG100" i="15"/>
  <c r="AF100" i="15"/>
  <c r="AE100" i="15"/>
  <c r="AD100" i="15"/>
  <c r="AX99" i="15"/>
  <c r="AW99" i="15"/>
  <c r="AV99" i="15"/>
  <c r="AU99" i="15"/>
  <c r="AT99" i="15"/>
  <c r="AS99" i="15"/>
  <c r="AR99" i="15"/>
  <c r="AQ99" i="15"/>
  <c r="AP99" i="15"/>
  <c r="AO99" i="15"/>
  <c r="AN99" i="15"/>
  <c r="AM99" i="15"/>
  <c r="AL99" i="15"/>
  <c r="AK99" i="15"/>
  <c r="AJ99" i="15"/>
  <c r="AI99" i="15"/>
  <c r="AG99" i="15"/>
  <c r="AF99" i="15"/>
  <c r="AE99" i="15"/>
  <c r="AD99" i="15"/>
  <c r="AX98" i="15"/>
  <c r="AW98" i="15"/>
  <c r="AV98" i="15"/>
  <c r="AU98" i="15"/>
  <c r="AT98" i="15"/>
  <c r="AS98" i="15"/>
  <c r="AR98" i="15"/>
  <c r="AQ98" i="15"/>
  <c r="AP98" i="15"/>
  <c r="AO98" i="15"/>
  <c r="AN98" i="15"/>
  <c r="AM98" i="15"/>
  <c r="AL98" i="15"/>
  <c r="AK98" i="15"/>
  <c r="AJ98" i="15"/>
  <c r="AI98" i="15"/>
  <c r="AG98" i="15"/>
  <c r="AF98" i="15"/>
  <c r="AE98" i="15"/>
  <c r="AD98" i="15"/>
  <c r="AX149" i="15"/>
  <c r="AW149" i="15"/>
  <c r="AV149" i="15"/>
  <c r="AU149" i="15"/>
  <c r="AT149" i="15"/>
  <c r="AS149" i="15"/>
  <c r="AR149" i="15"/>
  <c r="AQ149" i="15"/>
  <c r="AP149" i="15"/>
  <c r="AO149" i="15"/>
  <c r="AN149" i="15"/>
  <c r="AM149" i="15"/>
  <c r="AL149" i="15"/>
  <c r="AK149" i="15"/>
  <c r="AJ149" i="15"/>
  <c r="AI149" i="15"/>
  <c r="AG149" i="15"/>
  <c r="AF149" i="15"/>
  <c r="AE149" i="15"/>
  <c r="AD149" i="15"/>
  <c r="AX146" i="15"/>
  <c r="AW146" i="15"/>
  <c r="AV146" i="15"/>
  <c r="AU146" i="15"/>
  <c r="AT146" i="15"/>
  <c r="AS146" i="15"/>
  <c r="AR146" i="15"/>
  <c r="AQ146" i="15"/>
  <c r="AP146" i="15"/>
  <c r="AO146" i="15"/>
  <c r="AN146" i="15"/>
  <c r="AM146" i="15"/>
  <c r="AL146" i="15"/>
  <c r="AK146" i="15"/>
  <c r="AJ146" i="15"/>
  <c r="AI146" i="15"/>
  <c r="AG146" i="15"/>
  <c r="AF146" i="15"/>
  <c r="AE146" i="15"/>
  <c r="AD146" i="15"/>
  <c r="AX137" i="15"/>
  <c r="AW137" i="15"/>
  <c r="AV137" i="15"/>
  <c r="AU137" i="15"/>
  <c r="AT137" i="15"/>
  <c r="AS137" i="15"/>
  <c r="AR137" i="15"/>
  <c r="AQ137" i="15"/>
  <c r="AP137" i="15"/>
  <c r="AO137" i="15"/>
  <c r="AN137" i="15"/>
  <c r="AM137" i="15"/>
  <c r="AL137" i="15"/>
  <c r="AK137" i="15"/>
  <c r="AJ137" i="15"/>
  <c r="AI137" i="15"/>
  <c r="AG137" i="15"/>
  <c r="AF137" i="15"/>
  <c r="AE137" i="15"/>
  <c r="AD137" i="15"/>
  <c r="AX136" i="15"/>
  <c r="AW136" i="15"/>
  <c r="AV136" i="15"/>
  <c r="AU136" i="15"/>
  <c r="AT136" i="15"/>
  <c r="AS136" i="15"/>
  <c r="AR136" i="15"/>
  <c r="AQ136" i="15"/>
  <c r="AP136" i="15"/>
  <c r="AO136" i="15"/>
  <c r="AN136" i="15"/>
  <c r="AM136" i="15"/>
  <c r="AL136" i="15"/>
  <c r="AK136" i="15"/>
  <c r="AJ136" i="15"/>
  <c r="AI136" i="15"/>
  <c r="AG136" i="15"/>
  <c r="AF136" i="15"/>
  <c r="AE136" i="15"/>
  <c r="AD136" i="15"/>
  <c r="AX135" i="15"/>
  <c r="AW135" i="15"/>
  <c r="AV135" i="15"/>
  <c r="AU135" i="15"/>
  <c r="AT135" i="15"/>
  <c r="AS135" i="15"/>
  <c r="AR135" i="15"/>
  <c r="AQ135" i="15"/>
  <c r="AP135" i="15"/>
  <c r="AO135" i="15"/>
  <c r="AN135" i="15"/>
  <c r="AM135" i="15"/>
  <c r="AL135" i="15"/>
  <c r="AK135" i="15"/>
  <c r="AJ135" i="15"/>
  <c r="AI135" i="15"/>
  <c r="AG135" i="15"/>
  <c r="AF135" i="15"/>
  <c r="AE135" i="15"/>
  <c r="AD135" i="15"/>
  <c r="AX134" i="15"/>
  <c r="AW134" i="15"/>
  <c r="AV134" i="15"/>
  <c r="AU134" i="15"/>
  <c r="AT134" i="15"/>
  <c r="AS134" i="15"/>
  <c r="AR134" i="15"/>
  <c r="AQ134" i="15"/>
  <c r="AP134" i="15"/>
  <c r="AO134" i="15"/>
  <c r="AN134" i="15"/>
  <c r="AM134" i="15"/>
  <c r="AL134" i="15"/>
  <c r="AK134" i="15"/>
  <c r="AJ134" i="15"/>
  <c r="AI134" i="15"/>
  <c r="AG134" i="15"/>
  <c r="AF134" i="15"/>
  <c r="AE134" i="15"/>
  <c r="AD134" i="15"/>
  <c r="AX133" i="15"/>
  <c r="AW133" i="15"/>
  <c r="AV133" i="15"/>
  <c r="AU133" i="15"/>
  <c r="AT133" i="15"/>
  <c r="AS133" i="15"/>
  <c r="AR133" i="15"/>
  <c r="AQ133" i="15"/>
  <c r="AP133" i="15"/>
  <c r="AO133" i="15"/>
  <c r="AN133" i="15"/>
  <c r="AM133" i="15"/>
  <c r="AL133" i="15"/>
  <c r="AK133" i="15"/>
  <c r="AJ133" i="15"/>
  <c r="AI133" i="15"/>
  <c r="AG133" i="15"/>
  <c r="AF133" i="15"/>
  <c r="AE133" i="15"/>
  <c r="AD133" i="15"/>
  <c r="AX116" i="15"/>
  <c r="AW116" i="15"/>
  <c r="AV116" i="15"/>
  <c r="AU116" i="15"/>
  <c r="AT116" i="15"/>
  <c r="AS116" i="15"/>
  <c r="AR116" i="15"/>
  <c r="AQ116" i="15"/>
  <c r="AP116" i="15"/>
  <c r="AO116" i="15"/>
  <c r="AN116" i="15"/>
  <c r="AM116" i="15"/>
  <c r="AL116" i="15"/>
  <c r="AK116" i="15"/>
  <c r="AJ116" i="15"/>
  <c r="AI116" i="15"/>
  <c r="AG116" i="15"/>
  <c r="AF116" i="15"/>
  <c r="AE116" i="15"/>
  <c r="AD116" i="15"/>
  <c r="C12" i="23" l="1"/>
  <c r="E7" i="23"/>
  <c r="C7" i="23"/>
  <c r="C4" i="23"/>
  <c r="C16" i="25"/>
  <c r="C18" i="25"/>
  <c r="C9" i="23" s="1"/>
  <c r="C24" i="25"/>
  <c r="C15" i="23" s="1"/>
  <c r="C21" i="25"/>
  <c r="C5" i="25"/>
  <c r="CK3" i="16" l="1"/>
  <c r="CK4" i="16"/>
  <c r="CK5" i="16"/>
  <c r="CK6" i="16"/>
  <c r="CK7" i="16"/>
  <c r="CK8" i="16"/>
  <c r="CK9" i="16"/>
  <c r="CK10" i="16"/>
  <c r="CK11" i="16"/>
  <c r="CK12" i="16"/>
  <c r="CK13" i="16"/>
  <c r="CK14" i="16"/>
  <c r="CK15" i="16"/>
  <c r="CK16" i="16"/>
  <c r="CK17" i="16"/>
  <c r="CK18" i="16"/>
  <c r="CK19" i="16"/>
  <c r="CK20" i="16"/>
  <c r="CK21" i="16"/>
  <c r="CK22" i="16"/>
  <c r="CK23" i="16"/>
  <c r="CK24" i="16"/>
  <c r="CK25" i="16"/>
  <c r="CK26" i="16"/>
  <c r="CK27" i="16"/>
  <c r="CK28" i="16"/>
  <c r="CK29" i="16"/>
  <c r="CK30" i="16"/>
  <c r="CK31" i="16"/>
  <c r="CK32" i="16"/>
  <c r="CK33" i="16"/>
  <c r="CK34" i="16"/>
  <c r="CK35" i="16"/>
  <c r="CK36" i="16"/>
  <c r="CK37" i="16"/>
  <c r="CK38" i="16"/>
  <c r="CK39" i="16"/>
  <c r="CK40" i="16"/>
  <c r="CK41" i="16"/>
  <c r="CK42" i="16"/>
  <c r="CK43" i="16"/>
  <c r="CK44" i="16"/>
  <c r="CK45" i="16"/>
  <c r="CK46" i="16"/>
  <c r="CK47" i="16"/>
  <c r="CK48" i="16"/>
  <c r="CK49" i="16"/>
  <c r="CK50" i="16"/>
  <c r="CK51" i="16"/>
  <c r="CK52" i="16"/>
  <c r="CK53" i="16"/>
  <c r="CK54" i="16"/>
  <c r="CK55" i="16"/>
  <c r="CK56" i="16"/>
  <c r="CK57" i="16"/>
  <c r="CK58" i="16"/>
  <c r="CK59" i="16"/>
  <c r="CK60" i="16"/>
  <c r="CK61" i="16"/>
  <c r="CK62" i="16"/>
  <c r="CK63" i="16"/>
  <c r="CK64" i="16"/>
  <c r="CK65" i="16"/>
  <c r="CK66" i="16"/>
  <c r="CK67" i="16"/>
  <c r="CK68" i="16"/>
  <c r="CK69" i="16"/>
  <c r="CK70" i="16"/>
  <c r="CK71" i="16"/>
  <c r="CK72" i="16"/>
  <c r="CK73" i="16"/>
  <c r="CK74" i="16"/>
  <c r="CK75" i="16"/>
  <c r="CK76" i="16"/>
  <c r="CK77" i="16"/>
  <c r="CK78" i="16"/>
  <c r="CK79" i="16"/>
  <c r="CK80" i="16"/>
  <c r="CK81" i="16"/>
  <c r="CK82" i="16"/>
  <c r="CK83" i="16"/>
  <c r="CK84" i="16"/>
  <c r="CK85" i="16"/>
  <c r="CK86" i="16"/>
  <c r="CK87" i="16"/>
  <c r="CK88" i="16"/>
  <c r="CK89" i="16"/>
  <c r="CK90" i="16"/>
  <c r="CK91" i="16"/>
  <c r="CK92" i="16"/>
  <c r="CK93" i="16"/>
  <c r="CK94" i="16"/>
  <c r="CK95" i="16"/>
  <c r="CK96" i="16"/>
  <c r="CK97" i="16"/>
  <c r="CK98" i="16"/>
  <c r="CK99" i="16"/>
  <c r="CK100" i="16"/>
  <c r="CK101" i="16"/>
  <c r="CK2" i="16"/>
  <c r="CJ3" i="16"/>
  <c r="CJ4" i="16"/>
  <c r="CJ5" i="16"/>
  <c r="CJ6" i="16"/>
  <c r="CJ7" i="16"/>
  <c r="CJ8" i="16"/>
  <c r="CJ9" i="16"/>
  <c r="CJ10" i="16"/>
  <c r="CJ11" i="16"/>
  <c r="CJ12" i="16"/>
  <c r="CJ13" i="16"/>
  <c r="CJ14" i="16"/>
  <c r="CJ15" i="16"/>
  <c r="CJ16" i="16"/>
  <c r="CJ17" i="16"/>
  <c r="CJ18" i="16"/>
  <c r="CJ19" i="16"/>
  <c r="CJ20" i="16"/>
  <c r="CJ21" i="16"/>
  <c r="CJ22" i="16"/>
  <c r="CJ23" i="16"/>
  <c r="CJ24" i="16"/>
  <c r="CJ25" i="16"/>
  <c r="CJ26" i="16"/>
  <c r="CJ27" i="16"/>
  <c r="CJ28" i="16"/>
  <c r="CJ29" i="16"/>
  <c r="CJ30" i="16"/>
  <c r="CJ31" i="16"/>
  <c r="CJ32" i="16"/>
  <c r="CJ33" i="16"/>
  <c r="CJ34" i="16"/>
  <c r="CJ35" i="16"/>
  <c r="CJ36" i="16"/>
  <c r="CJ37" i="16"/>
  <c r="CJ38" i="16"/>
  <c r="CJ39" i="16"/>
  <c r="CJ40" i="16"/>
  <c r="CJ41" i="16"/>
  <c r="CJ42" i="16"/>
  <c r="CJ43" i="16"/>
  <c r="CJ44" i="16"/>
  <c r="CJ45" i="16"/>
  <c r="CJ46" i="16"/>
  <c r="CJ47" i="16"/>
  <c r="CJ48" i="16"/>
  <c r="CJ49" i="16"/>
  <c r="CJ50" i="16"/>
  <c r="CJ51" i="16"/>
  <c r="CJ52" i="16"/>
  <c r="CJ53" i="16"/>
  <c r="CJ54" i="16"/>
  <c r="CJ55" i="16"/>
  <c r="CJ56" i="16"/>
  <c r="CJ57" i="16"/>
  <c r="CJ58" i="16"/>
  <c r="CJ59" i="16"/>
  <c r="CJ60" i="16"/>
  <c r="CJ61" i="16"/>
  <c r="CJ62" i="16"/>
  <c r="CJ63" i="16"/>
  <c r="CJ64" i="16"/>
  <c r="CJ65" i="16"/>
  <c r="CJ66" i="16"/>
  <c r="CJ67" i="16"/>
  <c r="CJ68" i="16"/>
  <c r="CJ69" i="16"/>
  <c r="CJ70" i="16"/>
  <c r="CJ71" i="16"/>
  <c r="CJ72" i="16"/>
  <c r="CJ73" i="16"/>
  <c r="CJ74" i="16"/>
  <c r="CJ75" i="16"/>
  <c r="CJ76" i="16"/>
  <c r="CJ77" i="16"/>
  <c r="CJ78" i="16"/>
  <c r="CJ79" i="16"/>
  <c r="CJ80" i="16"/>
  <c r="CJ81" i="16"/>
  <c r="CJ82" i="16"/>
  <c r="CJ83" i="16"/>
  <c r="CJ84" i="16"/>
  <c r="CJ85" i="16"/>
  <c r="CJ86" i="16"/>
  <c r="CJ87" i="16"/>
  <c r="CJ88" i="16"/>
  <c r="CJ89" i="16"/>
  <c r="CJ90" i="16"/>
  <c r="CJ91" i="16"/>
  <c r="CJ92" i="16"/>
  <c r="CJ93" i="16"/>
  <c r="CJ94" i="16"/>
  <c r="CJ95" i="16"/>
  <c r="CJ96" i="16"/>
  <c r="CJ97" i="16"/>
  <c r="CJ98" i="16"/>
  <c r="CJ99" i="16"/>
  <c r="CJ100" i="16"/>
  <c r="CJ101" i="16"/>
  <c r="CJ2" i="16"/>
  <c r="CE3" i="16"/>
  <c r="CE4" i="16"/>
  <c r="CE5" i="16"/>
  <c r="CE6" i="16"/>
  <c r="CE7" i="16"/>
  <c r="CE8" i="16"/>
  <c r="CE9" i="16"/>
  <c r="CE10" i="16"/>
  <c r="CE11" i="16"/>
  <c r="CE12" i="16"/>
  <c r="CE13" i="16"/>
  <c r="CE14" i="16"/>
  <c r="CE15" i="16"/>
  <c r="CE16" i="16"/>
  <c r="CE17" i="16"/>
  <c r="CE18" i="16"/>
  <c r="CE19" i="16"/>
  <c r="CE20" i="16"/>
  <c r="CE21" i="16"/>
  <c r="CE22" i="16"/>
  <c r="CE23" i="16"/>
  <c r="CE24" i="16"/>
  <c r="CE25" i="16"/>
  <c r="CE26" i="16"/>
  <c r="CE27" i="16"/>
  <c r="CE28" i="16"/>
  <c r="CE29" i="16"/>
  <c r="CE30" i="16"/>
  <c r="CE31" i="16"/>
  <c r="CE32" i="16"/>
  <c r="CE33" i="16"/>
  <c r="CE34" i="16"/>
  <c r="CE35" i="16"/>
  <c r="CE36" i="16"/>
  <c r="CE37" i="16"/>
  <c r="CE38" i="16"/>
  <c r="CE39" i="16"/>
  <c r="CE40" i="16"/>
  <c r="CE41" i="16"/>
  <c r="CE42" i="16"/>
  <c r="CE43" i="16"/>
  <c r="CE44" i="16"/>
  <c r="CE45" i="16"/>
  <c r="CE46" i="16"/>
  <c r="CE47" i="16"/>
  <c r="CE48" i="16"/>
  <c r="CE49" i="16"/>
  <c r="CE50" i="16"/>
  <c r="CE51" i="16"/>
  <c r="CE52" i="16"/>
  <c r="CE53" i="16"/>
  <c r="CE54" i="16"/>
  <c r="CE55" i="16"/>
  <c r="CE56" i="16"/>
  <c r="CE57" i="16"/>
  <c r="CE58" i="16"/>
  <c r="CE59" i="16"/>
  <c r="CE60" i="16"/>
  <c r="CE61" i="16"/>
  <c r="CE62" i="16"/>
  <c r="CE63" i="16"/>
  <c r="CE64" i="16"/>
  <c r="CE65" i="16"/>
  <c r="CE66" i="16"/>
  <c r="CE67" i="16"/>
  <c r="CE68" i="16"/>
  <c r="CE69" i="16"/>
  <c r="CE70" i="16"/>
  <c r="CE71" i="16"/>
  <c r="CE72" i="16"/>
  <c r="CE73" i="16"/>
  <c r="CE74" i="16"/>
  <c r="CE75" i="16"/>
  <c r="CE76" i="16"/>
  <c r="CE77" i="16"/>
  <c r="CE78" i="16"/>
  <c r="CE79" i="16"/>
  <c r="CE80" i="16"/>
  <c r="CE81" i="16"/>
  <c r="CE82" i="16"/>
  <c r="CE83" i="16"/>
  <c r="CE84" i="16"/>
  <c r="CE85" i="16"/>
  <c r="CE86" i="16"/>
  <c r="CE87" i="16"/>
  <c r="CE88" i="16"/>
  <c r="CE89" i="16"/>
  <c r="CE90" i="16"/>
  <c r="CE91" i="16"/>
  <c r="CE92" i="16"/>
  <c r="CE93" i="16"/>
  <c r="CE94" i="16"/>
  <c r="CE95" i="16"/>
  <c r="CE96" i="16"/>
  <c r="CE97" i="16"/>
  <c r="CE98" i="16"/>
  <c r="CE99" i="16"/>
  <c r="CE100" i="16"/>
  <c r="CE101" i="16"/>
  <c r="CE2" i="16"/>
  <c r="CD3" i="16"/>
  <c r="CD4" i="16"/>
  <c r="CD5" i="16"/>
  <c r="CD6" i="16"/>
  <c r="CD7" i="16"/>
  <c r="CD8" i="16"/>
  <c r="CD9" i="16"/>
  <c r="CD10" i="16"/>
  <c r="CD11" i="16"/>
  <c r="CD12" i="16"/>
  <c r="CD13" i="16"/>
  <c r="CD14" i="16"/>
  <c r="CD15" i="16"/>
  <c r="CD16" i="16"/>
  <c r="CD17" i="16"/>
  <c r="CD18" i="16"/>
  <c r="CD19" i="16"/>
  <c r="CD20" i="16"/>
  <c r="CD21" i="16"/>
  <c r="CD22" i="16"/>
  <c r="CD23" i="16"/>
  <c r="CD24" i="16"/>
  <c r="CD25" i="16"/>
  <c r="CD26" i="16"/>
  <c r="CD27" i="16"/>
  <c r="CD28" i="16"/>
  <c r="CD29" i="16"/>
  <c r="CD30" i="16"/>
  <c r="CD31" i="16"/>
  <c r="CD32" i="16"/>
  <c r="CD33" i="16"/>
  <c r="CD34" i="16"/>
  <c r="CD35" i="16"/>
  <c r="CD36" i="16"/>
  <c r="CD37" i="16"/>
  <c r="CD38" i="16"/>
  <c r="CD39" i="16"/>
  <c r="CD40" i="16"/>
  <c r="CD41" i="16"/>
  <c r="CD42" i="16"/>
  <c r="CD43" i="16"/>
  <c r="CD44" i="16"/>
  <c r="CD45" i="16"/>
  <c r="CD46" i="16"/>
  <c r="CD47" i="16"/>
  <c r="CD48" i="16"/>
  <c r="CD49" i="16"/>
  <c r="CD50" i="16"/>
  <c r="CD51" i="16"/>
  <c r="CD52" i="16"/>
  <c r="CD53" i="16"/>
  <c r="CD54" i="16"/>
  <c r="CD55" i="16"/>
  <c r="CD56" i="16"/>
  <c r="CD57" i="16"/>
  <c r="CD58" i="16"/>
  <c r="CD59" i="16"/>
  <c r="CD60" i="16"/>
  <c r="CD61" i="16"/>
  <c r="CD62" i="16"/>
  <c r="CD63" i="16"/>
  <c r="CD64" i="16"/>
  <c r="CD65" i="16"/>
  <c r="CD66" i="16"/>
  <c r="CD67" i="16"/>
  <c r="CD68" i="16"/>
  <c r="CD69" i="16"/>
  <c r="CD70" i="16"/>
  <c r="CD71" i="16"/>
  <c r="CD72" i="16"/>
  <c r="CD73" i="16"/>
  <c r="CD74" i="16"/>
  <c r="CD75" i="16"/>
  <c r="CD76" i="16"/>
  <c r="CD77" i="16"/>
  <c r="CD78" i="16"/>
  <c r="CD79" i="16"/>
  <c r="CD80" i="16"/>
  <c r="CD81" i="16"/>
  <c r="CD82" i="16"/>
  <c r="CD83" i="16"/>
  <c r="CD84" i="16"/>
  <c r="CD85" i="16"/>
  <c r="CD86" i="16"/>
  <c r="CD87" i="16"/>
  <c r="CD88" i="16"/>
  <c r="CD89" i="16"/>
  <c r="CD90" i="16"/>
  <c r="CD91" i="16"/>
  <c r="CD92" i="16"/>
  <c r="CD93" i="16"/>
  <c r="CD94" i="16"/>
  <c r="CD95" i="16"/>
  <c r="CD96" i="16"/>
  <c r="CD97" i="16"/>
  <c r="CD98" i="16"/>
  <c r="CD99" i="16"/>
  <c r="CD100" i="16"/>
  <c r="CD101" i="16"/>
  <c r="CD2" i="16"/>
  <c r="F52" i="18" l="1"/>
  <c r="F44" i="18"/>
  <c r="F45" i="18"/>
  <c r="F46" i="18"/>
  <c r="F47" i="18"/>
  <c r="F43" i="18"/>
  <c r="D27" i="21"/>
  <c r="AP8" i="15"/>
  <c r="AO8" i="15"/>
  <c r="AN8" i="15"/>
  <c r="AX8" i="15"/>
  <c r="AW8" i="15"/>
  <c r="AV8" i="15"/>
  <c r="AU8" i="15"/>
  <c r="AT8" i="15"/>
  <c r="AS8" i="15"/>
  <c r="AR8" i="15"/>
  <c r="AQ8" i="15"/>
  <c r="AQ3" i="15"/>
  <c r="AQ4" i="15"/>
  <c r="AQ5" i="15"/>
  <c r="AQ6" i="15"/>
  <c r="AQ7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64" i="15"/>
  <c r="AQ65" i="15"/>
  <c r="AQ66" i="15"/>
  <c r="AQ67" i="15"/>
  <c r="AQ68" i="15"/>
  <c r="AQ69" i="15"/>
  <c r="AQ70" i="15"/>
  <c r="AQ71" i="15"/>
  <c r="AQ72" i="15"/>
  <c r="AQ73" i="15"/>
  <c r="AQ74" i="15"/>
  <c r="AQ75" i="15"/>
  <c r="AQ76" i="15"/>
  <c r="AQ77" i="15"/>
  <c r="AQ78" i="15"/>
  <c r="AQ79" i="15"/>
  <c r="AQ80" i="15"/>
  <c r="AQ81" i="15"/>
  <c r="AQ82" i="15"/>
  <c r="AQ83" i="15"/>
  <c r="AQ84" i="15"/>
  <c r="AQ85" i="15"/>
  <c r="AQ86" i="15"/>
  <c r="AQ87" i="15"/>
  <c r="AQ88" i="15"/>
  <c r="AQ89" i="15"/>
  <c r="AQ90" i="15"/>
  <c r="AQ91" i="15"/>
  <c r="AQ92" i="15"/>
  <c r="AQ93" i="15"/>
  <c r="AQ94" i="15"/>
  <c r="AQ95" i="15"/>
  <c r="AQ96" i="15"/>
  <c r="AQ97" i="15"/>
  <c r="AQ114" i="15"/>
  <c r="AQ115" i="15"/>
  <c r="AQ150" i="15"/>
  <c r="AQ151" i="15"/>
  <c r="AP3" i="15"/>
  <c r="AP4" i="15"/>
  <c r="AP5" i="15"/>
  <c r="AP6" i="15"/>
  <c r="AP7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AP48" i="15"/>
  <c r="AP49" i="15"/>
  <c r="AP50" i="15"/>
  <c r="AP51" i="15"/>
  <c r="AP52" i="15"/>
  <c r="AP53" i="15"/>
  <c r="AP54" i="15"/>
  <c r="AP55" i="15"/>
  <c r="AP56" i="15"/>
  <c r="AP57" i="15"/>
  <c r="AP58" i="15"/>
  <c r="AP59" i="15"/>
  <c r="AP60" i="15"/>
  <c r="AP61" i="15"/>
  <c r="AP62" i="15"/>
  <c r="AP63" i="15"/>
  <c r="AP64" i="15"/>
  <c r="AP65" i="15"/>
  <c r="AP66" i="15"/>
  <c r="AP67" i="15"/>
  <c r="AP68" i="15"/>
  <c r="AP69" i="15"/>
  <c r="AP70" i="15"/>
  <c r="AP71" i="15"/>
  <c r="AP72" i="15"/>
  <c r="AP73" i="15"/>
  <c r="AP74" i="15"/>
  <c r="AP75" i="15"/>
  <c r="AP76" i="15"/>
  <c r="AP77" i="15"/>
  <c r="AP78" i="15"/>
  <c r="AP79" i="15"/>
  <c r="AP80" i="15"/>
  <c r="AP81" i="15"/>
  <c r="AP82" i="15"/>
  <c r="AP83" i="15"/>
  <c r="AP84" i="15"/>
  <c r="AP85" i="15"/>
  <c r="AP86" i="15"/>
  <c r="AP87" i="15"/>
  <c r="AP88" i="15"/>
  <c r="AP89" i="15"/>
  <c r="AP90" i="15"/>
  <c r="AP91" i="15"/>
  <c r="AP92" i="15"/>
  <c r="AP93" i="15"/>
  <c r="AP94" i="15"/>
  <c r="AP95" i="15"/>
  <c r="AP96" i="15"/>
  <c r="AP97" i="15"/>
  <c r="AP114" i="15"/>
  <c r="AP115" i="15"/>
  <c r="AP150" i="15"/>
  <c r="AP151" i="15"/>
  <c r="AO3" i="15"/>
  <c r="AO4" i="15"/>
  <c r="AO5" i="15"/>
  <c r="AO6" i="15"/>
  <c r="AM6" i="15"/>
  <c r="AO7" i="15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O81" i="15"/>
  <c r="AO82" i="15"/>
  <c r="AO83" i="15"/>
  <c r="AO84" i="15"/>
  <c r="AO85" i="15"/>
  <c r="AO86" i="15"/>
  <c r="AO87" i="15"/>
  <c r="AO88" i="15"/>
  <c r="AO89" i="15"/>
  <c r="AO90" i="15"/>
  <c r="AO91" i="15"/>
  <c r="AO92" i="15"/>
  <c r="AO93" i="15"/>
  <c r="AO94" i="15"/>
  <c r="AO95" i="15"/>
  <c r="AO96" i="15"/>
  <c r="AO97" i="15"/>
  <c r="AO114" i="15"/>
  <c r="AO115" i="15"/>
  <c r="AO150" i="15"/>
  <c r="AO151" i="15"/>
  <c r="AN3" i="15"/>
  <c r="AN4" i="15"/>
  <c r="AN5" i="15"/>
  <c r="AN6" i="15"/>
  <c r="AN7" i="15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23" i="15"/>
  <c r="AN24" i="15"/>
  <c r="AN25" i="15"/>
  <c r="AN26" i="15"/>
  <c r="AN27" i="15"/>
  <c r="AN28" i="15"/>
  <c r="AN29" i="15"/>
  <c r="AN30" i="15"/>
  <c r="AN31" i="15"/>
  <c r="AN32" i="15"/>
  <c r="AN33" i="15"/>
  <c r="AN34" i="15"/>
  <c r="AN35" i="15"/>
  <c r="AN36" i="15"/>
  <c r="AN37" i="15"/>
  <c r="AN38" i="15"/>
  <c r="AN39" i="15"/>
  <c r="AN40" i="15"/>
  <c r="AN41" i="15"/>
  <c r="AN42" i="15"/>
  <c r="AN43" i="15"/>
  <c r="AN44" i="15"/>
  <c r="AN45" i="15"/>
  <c r="AN46" i="15"/>
  <c r="AN47" i="15"/>
  <c r="AN48" i="15"/>
  <c r="AN49" i="15"/>
  <c r="AN50" i="15"/>
  <c r="AN51" i="15"/>
  <c r="AN52" i="15"/>
  <c r="AN53" i="15"/>
  <c r="AN54" i="15"/>
  <c r="AN55" i="15"/>
  <c r="AN56" i="15"/>
  <c r="AN57" i="15"/>
  <c r="AN58" i="15"/>
  <c r="AN59" i="15"/>
  <c r="AN60" i="15"/>
  <c r="AN61" i="15"/>
  <c r="AN62" i="15"/>
  <c r="AN63" i="15"/>
  <c r="AN64" i="15"/>
  <c r="AN65" i="15"/>
  <c r="AN66" i="15"/>
  <c r="AN67" i="15"/>
  <c r="AN68" i="15"/>
  <c r="AN69" i="15"/>
  <c r="AN70" i="15"/>
  <c r="AN71" i="15"/>
  <c r="AN72" i="15"/>
  <c r="AN73" i="15"/>
  <c r="AN74" i="15"/>
  <c r="AN75" i="15"/>
  <c r="AN76" i="15"/>
  <c r="AN77" i="15"/>
  <c r="AN78" i="15"/>
  <c r="AN79" i="15"/>
  <c r="AN80" i="15"/>
  <c r="AN81" i="15"/>
  <c r="AN82" i="15"/>
  <c r="AN83" i="15"/>
  <c r="AN84" i="15"/>
  <c r="AN85" i="15"/>
  <c r="AN86" i="15"/>
  <c r="AN87" i="15"/>
  <c r="AN88" i="15"/>
  <c r="AN89" i="15"/>
  <c r="AN90" i="15"/>
  <c r="AN91" i="15"/>
  <c r="AN92" i="15"/>
  <c r="AN93" i="15"/>
  <c r="AN94" i="15"/>
  <c r="AN95" i="15"/>
  <c r="AN96" i="15"/>
  <c r="AN97" i="15"/>
  <c r="AN114" i="15"/>
  <c r="AN115" i="15"/>
  <c r="AN150" i="15"/>
  <c r="AN151" i="15"/>
  <c r="F14" i="18"/>
  <c r="F12" i="18"/>
  <c r="AM151" i="15"/>
  <c r="AM150" i="15"/>
  <c r="AM97" i="15"/>
  <c r="AM114" i="15"/>
  <c r="AM115" i="15"/>
  <c r="F9" i="18"/>
  <c r="F6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51" i="18"/>
  <c r="F50" i="18"/>
  <c r="F49" i="18"/>
  <c r="F48" i="18"/>
  <c r="F40" i="18"/>
  <c r="F39" i="18"/>
  <c r="F38" i="18"/>
  <c r="F37" i="18"/>
  <c r="F36" i="18"/>
  <c r="F33" i="18"/>
  <c r="F32" i="18"/>
  <c r="F31" i="18"/>
  <c r="F30" i="18"/>
  <c r="F28" i="18"/>
  <c r="F27" i="18"/>
  <c r="F26" i="18"/>
  <c r="F25" i="18"/>
  <c r="F24" i="18"/>
  <c r="F23" i="18"/>
  <c r="F22" i="18"/>
  <c r="F21" i="18"/>
  <c r="F19" i="18"/>
  <c r="F18" i="18"/>
  <c r="F16" i="18"/>
  <c r="F15" i="18"/>
  <c r="F13" i="18"/>
  <c r="F11" i="18"/>
  <c r="F10" i="18"/>
  <c r="F8" i="18"/>
  <c r="F7" i="18"/>
  <c r="AM3" i="15"/>
  <c r="AM4" i="15"/>
  <c r="AM5" i="15"/>
  <c r="AM7" i="15"/>
  <c r="AM8" i="15"/>
  <c r="AM9" i="15"/>
  <c r="AM10" i="15"/>
  <c r="AM11" i="15"/>
  <c r="AM12" i="15"/>
  <c r="AM13" i="15"/>
  <c r="AM14" i="15"/>
  <c r="AM15" i="15"/>
  <c r="AM16" i="15"/>
  <c r="AM17" i="15"/>
  <c r="AM18" i="15"/>
  <c r="AM19" i="15"/>
  <c r="AM20" i="15"/>
  <c r="AM21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M34" i="15"/>
  <c r="AM35" i="15"/>
  <c r="AM36" i="15"/>
  <c r="AM37" i="15"/>
  <c r="AM38" i="15"/>
  <c r="AM39" i="15"/>
  <c r="AM40" i="15"/>
  <c r="AM41" i="15"/>
  <c r="AM42" i="15"/>
  <c r="AM43" i="15"/>
  <c r="AM44" i="15"/>
  <c r="AM45" i="15"/>
  <c r="AM46" i="15"/>
  <c r="AM47" i="15"/>
  <c r="AM48" i="15"/>
  <c r="AM49" i="15"/>
  <c r="AM50" i="15"/>
  <c r="AM51" i="15"/>
  <c r="AM52" i="15"/>
  <c r="AM53" i="15"/>
  <c r="AM54" i="15"/>
  <c r="AM55" i="15"/>
  <c r="AM56" i="15"/>
  <c r="AM57" i="15"/>
  <c r="AM58" i="15"/>
  <c r="AM59" i="15"/>
  <c r="AM60" i="15"/>
  <c r="AM61" i="15"/>
  <c r="AM62" i="15"/>
  <c r="AM63" i="15"/>
  <c r="AM64" i="15"/>
  <c r="AM65" i="15"/>
  <c r="AM66" i="15"/>
  <c r="AM67" i="15"/>
  <c r="AM68" i="15"/>
  <c r="AM69" i="15"/>
  <c r="AM70" i="15"/>
  <c r="AM71" i="15"/>
  <c r="AM72" i="15"/>
  <c r="AM73" i="15"/>
  <c r="AM74" i="15"/>
  <c r="AM75" i="15"/>
  <c r="AM76" i="15"/>
  <c r="AM77" i="15"/>
  <c r="AM78" i="15"/>
  <c r="AM79" i="15"/>
  <c r="AM80" i="15"/>
  <c r="AM81" i="15"/>
  <c r="AM82" i="15"/>
  <c r="AM83" i="15"/>
  <c r="AM84" i="15"/>
  <c r="AM85" i="15"/>
  <c r="AM86" i="15"/>
  <c r="AM87" i="15"/>
  <c r="AM88" i="15"/>
  <c r="AM89" i="15"/>
  <c r="AM90" i="15"/>
  <c r="AM91" i="15"/>
  <c r="AM92" i="15"/>
  <c r="AM93" i="15"/>
  <c r="AM94" i="15"/>
  <c r="AM95" i="15"/>
  <c r="AM96" i="15"/>
  <c r="AX3" i="15"/>
  <c r="AX4" i="15"/>
  <c r="AX5" i="15"/>
  <c r="AX6" i="15"/>
  <c r="AX7" i="15"/>
  <c r="AX9" i="15"/>
  <c r="AX10" i="15"/>
  <c r="AX11" i="15"/>
  <c r="AX12" i="15"/>
  <c r="AX13" i="15"/>
  <c r="AX14" i="15"/>
  <c r="AX15" i="15"/>
  <c r="AX16" i="15"/>
  <c r="AX17" i="15"/>
  <c r="AX18" i="15"/>
  <c r="AX19" i="15"/>
  <c r="AX20" i="15"/>
  <c r="AX21" i="15"/>
  <c r="AX22" i="15"/>
  <c r="AX23" i="15"/>
  <c r="AX24" i="15"/>
  <c r="AX25" i="15"/>
  <c r="AX26" i="15"/>
  <c r="AX27" i="15"/>
  <c r="AX28" i="15"/>
  <c r="AX29" i="15"/>
  <c r="AX30" i="15"/>
  <c r="AX31" i="15"/>
  <c r="AX32" i="15"/>
  <c r="AX33" i="15"/>
  <c r="AX34" i="15"/>
  <c r="AX35" i="15"/>
  <c r="AX36" i="15"/>
  <c r="AX37" i="15"/>
  <c r="AX38" i="15"/>
  <c r="AX39" i="15"/>
  <c r="AX40" i="15"/>
  <c r="AX41" i="15"/>
  <c r="AX42" i="15"/>
  <c r="AX43" i="15"/>
  <c r="AX44" i="15"/>
  <c r="AX45" i="15"/>
  <c r="AX46" i="15"/>
  <c r="AX47" i="15"/>
  <c r="AX48" i="15"/>
  <c r="AX49" i="15"/>
  <c r="AX50" i="15"/>
  <c r="AX51" i="15"/>
  <c r="AX52" i="15"/>
  <c r="AX53" i="15"/>
  <c r="AX54" i="15"/>
  <c r="AX55" i="15"/>
  <c r="AX56" i="15"/>
  <c r="AX57" i="15"/>
  <c r="AX58" i="15"/>
  <c r="AX59" i="15"/>
  <c r="AX60" i="15"/>
  <c r="AX61" i="15"/>
  <c r="AX62" i="15"/>
  <c r="AX63" i="15"/>
  <c r="AX64" i="15"/>
  <c r="AX65" i="15"/>
  <c r="AX66" i="15"/>
  <c r="AX67" i="15"/>
  <c r="AX68" i="15"/>
  <c r="AX69" i="15"/>
  <c r="AX70" i="15"/>
  <c r="AX71" i="15"/>
  <c r="AX72" i="15"/>
  <c r="AX73" i="15"/>
  <c r="AX74" i="15"/>
  <c r="AX75" i="15"/>
  <c r="AX76" i="15"/>
  <c r="AX77" i="15"/>
  <c r="AX78" i="15"/>
  <c r="AX79" i="15"/>
  <c r="AX80" i="15"/>
  <c r="AX81" i="15"/>
  <c r="AX82" i="15"/>
  <c r="AX83" i="15"/>
  <c r="AX84" i="15"/>
  <c r="AX85" i="15"/>
  <c r="AX86" i="15"/>
  <c r="AX87" i="15"/>
  <c r="AX88" i="15"/>
  <c r="AX89" i="15"/>
  <c r="AX90" i="15"/>
  <c r="AX91" i="15"/>
  <c r="AX92" i="15"/>
  <c r="AX93" i="15"/>
  <c r="AX94" i="15"/>
  <c r="AX95" i="15"/>
  <c r="AX96" i="15"/>
  <c r="AX97" i="15"/>
  <c r="AX114" i="15"/>
  <c r="AX115" i="15"/>
  <c r="AX150" i="15"/>
  <c r="AX151" i="15"/>
  <c r="AW3" i="15"/>
  <c r="AW4" i="15"/>
  <c r="AW5" i="15"/>
  <c r="AW6" i="15"/>
  <c r="AW7" i="15"/>
  <c r="AW9" i="15"/>
  <c r="AW10" i="15"/>
  <c r="AW11" i="15"/>
  <c r="AW12" i="15"/>
  <c r="AW13" i="15"/>
  <c r="AW14" i="15"/>
  <c r="AW15" i="15"/>
  <c r="AW16" i="15"/>
  <c r="AW17" i="15"/>
  <c r="AW18" i="15"/>
  <c r="AW19" i="15"/>
  <c r="AW20" i="15"/>
  <c r="AW21" i="15"/>
  <c r="AW22" i="15"/>
  <c r="AW23" i="15"/>
  <c r="AW24" i="15"/>
  <c r="AW25" i="15"/>
  <c r="AW26" i="15"/>
  <c r="AW27" i="15"/>
  <c r="AW28" i="15"/>
  <c r="AW29" i="15"/>
  <c r="AW30" i="15"/>
  <c r="AW31" i="15"/>
  <c r="AW32" i="15"/>
  <c r="AW33" i="15"/>
  <c r="AW34" i="15"/>
  <c r="AW35" i="15"/>
  <c r="AW36" i="15"/>
  <c r="AW37" i="15"/>
  <c r="AW38" i="15"/>
  <c r="AW39" i="15"/>
  <c r="AW40" i="15"/>
  <c r="AW41" i="15"/>
  <c r="AW42" i="15"/>
  <c r="AW43" i="15"/>
  <c r="AW44" i="15"/>
  <c r="AW45" i="15"/>
  <c r="AW46" i="15"/>
  <c r="AW47" i="15"/>
  <c r="AW48" i="15"/>
  <c r="AW49" i="15"/>
  <c r="AW50" i="15"/>
  <c r="AW51" i="15"/>
  <c r="AW52" i="15"/>
  <c r="AW53" i="15"/>
  <c r="AW54" i="15"/>
  <c r="AW55" i="15"/>
  <c r="AW56" i="15"/>
  <c r="AW57" i="15"/>
  <c r="AW58" i="15"/>
  <c r="AW59" i="15"/>
  <c r="AW60" i="15"/>
  <c r="AW61" i="15"/>
  <c r="AW62" i="15"/>
  <c r="AW63" i="15"/>
  <c r="AW64" i="15"/>
  <c r="AW65" i="15"/>
  <c r="AW66" i="15"/>
  <c r="AW67" i="15"/>
  <c r="AW68" i="15"/>
  <c r="AW69" i="15"/>
  <c r="AW70" i="15"/>
  <c r="AW71" i="15"/>
  <c r="AW72" i="15"/>
  <c r="AW73" i="15"/>
  <c r="AW74" i="15"/>
  <c r="AW75" i="15"/>
  <c r="AW76" i="15"/>
  <c r="AW77" i="15"/>
  <c r="AW78" i="15"/>
  <c r="AW79" i="15"/>
  <c r="AW80" i="15"/>
  <c r="AW81" i="15"/>
  <c r="AW82" i="15"/>
  <c r="AW83" i="15"/>
  <c r="AW84" i="15"/>
  <c r="AW85" i="15"/>
  <c r="AW86" i="15"/>
  <c r="AW87" i="15"/>
  <c r="AW88" i="15"/>
  <c r="AW89" i="15"/>
  <c r="AW90" i="15"/>
  <c r="AW91" i="15"/>
  <c r="AW92" i="15"/>
  <c r="AW93" i="15"/>
  <c r="AW94" i="15"/>
  <c r="AW95" i="15"/>
  <c r="AW96" i="15"/>
  <c r="AW97" i="15"/>
  <c r="AW114" i="15"/>
  <c r="AW115" i="15"/>
  <c r="AW150" i="15"/>
  <c r="AW151" i="15"/>
  <c r="AV3" i="15"/>
  <c r="AV4" i="15"/>
  <c r="AV5" i="15"/>
  <c r="AV6" i="15"/>
  <c r="AV7" i="15"/>
  <c r="AV9" i="15"/>
  <c r="AV10" i="15"/>
  <c r="AV11" i="15"/>
  <c r="AV12" i="15"/>
  <c r="AV13" i="15"/>
  <c r="AV14" i="15"/>
  <c r="AV15" i="15"/>
  <c r="AV16" i="15"/>
  <c r="AV17" i="15"/>
  <c r="AV18" i="15"/>
  <c r="AV19" i="15"/>
  <c r="AV20" i="15"/>
  <c r="AV21" i="15"/>
  <c r="AV22" i="15"/>
  <c r="AV23" i="15"/>
  <c r="AV24" i="15"/>
  <c r="AV25" i="15"/>
  <c r="AV26" i="15"/>
  <c r="AV27" i="15"/>
  <c r="AV28" i="15"/>
  <c r="AV29" i="15"/>
  <c r="AV30" i="15"/>
  <c r="AV31" i="15"/>
  <c r="AV32" i="15"/>
  <c r="AV33" i="15"/>
  <c r="AV34" i="15"/>
  <c r="AV35" i="15"/>
  <c r="AV36" i="15"/>
  <c r="AV37" i="15"/>
  <c r="AV38" i="15"/>
  <c r="AV39" i="15"/>
  <c r="AV40" i="15"/>
  <c r="AV41" i="15"/>
  <c r="AV42" i="15"/>
  <c r="AV43" i="15"/>
  <c r="AV44" i="15"/>
  <c r="AV45" i="15"/>
  <c r="AV46" i="15"/>
  <c r="AV47" i="15"/>
  <c r="AV48" i="15"/>
  <c r="AV49" i="15"/>
  <c r="AV50" i="15"/>
  <c r="AV51" i="15"/>
  <c r="AV52" i="15"/>
  <c r="AV53" i="15"/>
  <c r="AV54" i="15"/>
  <c r="AV55" i="15"/>
  <c r="AV56" i="15"/>
  <c r="AV57" i="15"/>
  <c r="AV58" i="15"/>
  <c r="AV59" i="15"/>
  <c r="AV60" i="15"/>
  <c r="AV61" i="15"/>
  <c r="AV62" i="15"/>
  <c r="AV63" i="15"/>
  <c r="AV64" i="15"/>
  <c r="AV65" i="15"/>
  <c r="AV66" i="15"/>
  <c r="AV67" i="15"/>
  <c r="AV68" i="15"/>
  <c r="AV69" i="15"/>
  <c r="AV70" i="15"/>
  <c r="AV71" i="15"/>
  <c r="AV72" i="15"/>
  <c r="AV73" i="15"/>
  <c r="AV74" i="15"/>
  <c r="AV75" i="15"/>
  <c r="AV76" i="15"/>
  <c r="AV77" i="15"/>
  <c r="AV78" i="15"/>
  <c r="AV79" i="15"/>
  <c r="AV80" i="15"/>
  <c r="AV81" i="15"/>
  <c r="AV82" i="15"/>
  <c r="AV83" i="15"/>
  <c r="AV84" i="15"/>
  <c r="AV85" i="15"/>
  <c r="AV86" i="15"/>
  <c r="AV87" i="15"/>
  <c r="AV88" i="15"/>
  <c r="AV89" i="15"/>
  <c r="AV90" i="15"/>
  <c r="AV91" i="15"/>
  <c r="AV92" i="15"/>
  <c r="AV93" i="15"/>
  <c r="AV94" i="15"/>
  <c r="AV95" i="15"/>
  <c r="AV96" i="15"/>
  <c r="AV97" i="15"/>
  <c r="AV114" i="15"/>
  <c r="AV115" i="15"/>
  <c r="AV150" i="15"/>
  <c r="AV151" i="15"/>
  <c r="AU3" i="15"/>
  <c r="AU4" i="15"/>
  <c r="AU5" i="15"/>
  <c r="AU6" i="15"/>
  <c r="AU7" i="15"/>
  <c r="AU9" i="15"/>
  <c r="AU10" i="15"/>
  <c r="AU11" i="15"/>
  <c r="AU12" i="15"/>
  <c r="AU13" i="15"/>
  <c r="AU14" i="15"/>
  <c r="AU15" i="15"/>
  <c r="AU16" i="15"/>
  <c r="AU17" i="15"/>
  <c r="AU18" i="15"/>
  <c r="AU19" i="15"/>
  <c r="AU20" i="15"/>
  <c r="AU21" i="15"/>
  <c r="AU22" i="15"/>
  <c r="AU23" i="15"/>
  <c r="AU24" i="15"/>
  <c r="AU25" i="15"/>
  <c r="AU26" i="15"/>
  <c r="AU27" i="15"/>
  <c r="AU28" i="15"/>
  <c r="AU29" i="15"/>
  <c r="AU30" i="15"/>
  <c r="AU31" i="15"/>
  <c r="AU32" i="15"/>
  <c r="AU33" i="15"/>
  <c r="AU34" i="15"/>
  <c r="AU35" i="15"/>
  <c r="AU36" i="15"/>
  <c r="AU37" i="15"/>
  <c r="AU38" i="15"/>
  <c r="AU39" i="15"/>
  <c r="AU40" i="15"/>
  <c r="AU41" i="15"/>
  <c r="AU42" i="15"/>
  <c r="AU43" i="15"/>
  <c r="AU44" i="15"/>
  <c r="AU45" i="15"/>
  <c r="AU46" i="15"/>
  <c r="AU47" i="15"/>
  <c r="AU48" i="15"/>
  <c r="AU49" i="15"/>
  <c r="AU50" i="15"/>
  <c r="AU51" i="15"/>
  <c r="AU52" i="15"/>
  <c r="AU53" i="15"/>
  <c r="AU54" i="15"/>
  <c r="AU55" i="15"/>
  <c r="AU56" i="15"/>
  <c r="AU57" i="15"/>
  <c r="AU58" i="15"/>
  <c r="AU59" i="15"/>
  <c r="AU60" i="15"/>
  <c r="AU61" i="15"/>
  <c r="AU62" i="15"/>
  <c r="AU63" i="15"/>
  <c r="AU64" i="15"/>
  <c r="AU65" i="15"/>
  <c r="AU66" i="15"/>
  <c r="AU67" i="15"/>
  <c r="AU68" i="15"/>
  <c r="AU69" i="15"/>
  <c r="AU70" i="15"/>
  <c r="AU71" i="15"/>
  <c r="AU72" i="15"/>
  <c r="AU73" i="15"/>
  <c r="AU74" i="15"/>
  <c r="AU75" i="15"/>
  <c r="AU76" i="15"/>
  <c r="AU77" i="15"/>
  <c r="AU78" i="15"/>
  <c r="AU79" i="15"/>
  <c r="AU80" i="15"/>
  <c r="AU81" i="15"/>
  <c r="AU82" i="15"/>
  <c r="AU83" i="15"/>
  <c r="AU84" i="15"/>
  <c r="AU85" i="15"/>
  <c r="AU86" i="15"/>
  <c r="AU87" i="15"/>
  <c r="AU88" i="15"/>
  <c r="AU89" i="15"/>
  <c r="AU90" i="15"/>
  <c r="AU91" i="15"/>
  <c r="AU92" i="15"/>
  <c r="AU93" i="15"/>
  <c r="AU94" i="15"/>
  <c r="AU95" i="15"/>
  <c r="AU96" i="15"/>
  <c r="AU97" i="15"/>
  <c r="AU114" i="15"/>
  <c r="AU115" i="15"/>
  <c r="AU150" i="15"/>
  <c r="AU151" i="15"/>
  <c r="AT3" i="15"/>
  <c r="AT4" i="15"/>
  <c r="AT5" i="15"/>
  <c r="AT6" i="15"/>
  <c r="AT7" i="15"/>
  <c r="AT9" i="15"/>
  <c r="AT10" i="15"/>
  <c r="AT11" i="15"/>
  <c r="AT12" i="15"/>
  <c r="AT13" i="15"/>
  <c r="AT14" i="15"/>
  <c r="AT15" i="15"/>
  <c r="AT16" i="15"/>
  <c r="AT17" i="15"/>
  <c r="AT18" i="15"/>
  <c r="AT19" i="15"/>
  <c r="AT20" i="15"/>
  <c r="AT21" i="15"/>
  <c r="AT22" i="15"/>
  <c r="AT23" i="15"/>
  <c r="AT24" i="15"/>
  <c r="AT25" i="15"/>
  <c r="AT26" i="15"/>
  <c r="AT27" i="15"/>
  <c r="AT28" i="15"/>
  <c r="AT29" i="15"/>
  <c r="AT30" i="15"/>
  <c r="AT31" i="15"/>
  <c r="AT32" i="15"/>
  <c r="AT33" i="15"/>
  <c r="AT34" i="15"/>
  <c r="AT35" i="15"/>
  <c r="AT36" i="15"/>
  <c r="AT37" i="15"/>
  <c r="AT38" i="15"/>
  <c r="AT39" i="15"/>
  <c r="AT40" i="15"/>
  <c r="AT41" i="15"/>
  <c r="AT42" i="15"/>
  <c r="AT43" i="15"/>
  <c r="AT44" i="15"/>
  <c r="AT45" i="15"/>
  <c r="AT46" i="15"/>
  <c r="AT47" i="15"/>
  <c r="AT48" i="15"/>
  <c r="AT49" i="15"/>
  <c r="AT50" i="15"/>
  <c r="AT51" i="15"/>
  <c r="AT52" i="15"/>
  <c r="AT53" i="15"/>
  <c r="AT54" i="15"/>
  <c r="AT55" i="15"/>
  <c r="AT56" i="15"/>
  <c r="AT57" i="15"/>
  <c r="AT58" i="15"/>
  <c r="AT59" i="15"/>
  <c r="AT60" i="15"/>
  <c r="AT61" i="15"/>
  <c r="AT62" i="15"/>
  <c r="AT63" i="15"/>
  <c r="AT64" i="15"/>
  <c r="AT65" i="15"/>
  <c r="AT66" i="15"/>
  <c r="AT67" i="15"/>
  <c r="AT68" i="15"/>
  <c r="AT69" i="15"/>
  <c r="AT70" i="15"/>
  <c r="AT71" i="15"/>
  <c r="AT72" i="15"/>
  <c r="AT73" i="15"/>
  <c r="AT74" i="15"/>
  <c r="AT75" i="15"/>
  <c r="AT76" i="15"/>
  <c r="AT77" i="15"/>
  <c r="AT78" i="15"/>
  <c r="AT79" i="15"/>
  <c r="AT80" i="15"/>
  <c r="AT81" i="15"/>
  <c r="AT82" i="15"/>
  <c r="AT83" i="15"/>
  <c r="AT84" i="15"/>
  <c r="AT85" i="15"/>
  <c r="AT86" i="15"/>
  <c r="AT87" i="15"/>
  <c r="AT88" i="15"/>
  <c r="AT89" i="15"/>
  <c r="AT90" i="15"/>
  <c r="AT91" i="15"/>
  <c r="AT92" i="15"/>
  <c r="AT93" i="15"/>
  <c r="AT94" i="15"/>
  <c r="AT95" i="15"/>
  <c r="AT96" i="15"/>
  <c r="AT97" i="15"/>
  <c r="AT114" i="15"/>
  <c r="AT115" i="15"/>
  <c r="AT150" i="15"/>
  <c r="AT151" i="15"/>
  <c r="AS3" i="15"/>
  <c r="AS4" i="15"/>
  <c r="AS5" i="15"/>
  <c r="AS6" i="15"/>
  <c r="AS7" i="15"/>
  <c r="AS9" i="15"/>
  <c r="AS10" i="15"/>
  <c r="AS11" i="15"/>
  <c r="AS12" i="15"/>
  <c r="AS13" i="15"/>
  <c r="AS14" i="15"/>
  <c r="AS15" i="15"/>
  <c r="AS16" i="15"/>
  <c r="AS17" i="15"/>
  <c r="AS18" i="15"/>
  <c r="AS19" i="15"/>
  <c r="AS20" i="15"/>
  <c r="AS21" i="15"/>
  <c r="AS22" i="15"/>
  <c r="AS23" i="15"/>
  <c r="AS24" i="15"/>
  <c r="AS25" i="15"/>
  <c r="AS26" i="15"/>
  <c r="AS27" i="15"/>
  <c r="AS28" i="15"/>
  <c r="AS29" i="15"/>
  <c r="AS30" i="15"/>
  <c r="AS31" i="15"/>
  <c r="AS32" i="15"/>
  <c r="AS33" i="15"/>
  <c r="AS34" i="15"/>
  <c r="AS35" i="15"/>
  <c r="AS36" i="15"/>
  <c r="AS37" i="15"/>
  <c r="AS38" i="15"/>
  <c r="AS39" i="15"/>
  <c r="AS40" i="15"/>
  <c r="AS41" i="15"/>
  <c r="AS42" i="15"/>
  <c r="AS43" i="15"/>
  <c r="AS44" i="15"/>
  <c r="AS45" i="15"/>
  <c r="AS46" i="15"/>
  <c r="AS47" i="15"/>
  <c r="AS48" i="15"/>
  <c r="AS49" i="15"/>
  <c r="AS50" i="15"/>
  <c r="AS51" i="15"/>
  <c r="AS52" i="15"/>
  <c r="AS53" i="15"/>
  <c r="AS54" i="15"/>
  <c r="AS55" i="15"/>
  <c r="AS56" i="15"/>
  <c r="AS57" i="15"/>
  <c r="AS58" i="15"/>
  <c r="AS59" i="15"/>
  <c r="AS60" i="15"/>
  <c r="AS61" i="15"/>
  <c r="AS62" i="15"/>
  <c r="AS63" i="15"/>
  <c r="AS64" i="15"/>
  <c r="AS65" i="15"/>
  <c r="AS66" i="15"/>
  <c r="AS67" i="15"/>
  <c r="AS68" i="15"/>
  <c r="AS69" i="15"/>
  <c r="AS70" i="15"/>
  <c r="AS71" i="15"/>
  <c r="AS72" i="15"/>
  <c r="AS73" i="15"/>
  <c r="AS74" i="15"/>
  <c r="AS75" i="15"/>
  <c r="AS76" i="15"/>
  <c r="AS77" i="15"/>
  <c r="AS78" i="15"/>
  <c r="AS79" i="15"/>
  <c r="AS80" i="15"/>
  <c r="AS81" i="15"/>
  <c r="AS82" i="15"/>
  <c r="AS83" i="15"/>
  <c r="AS84" i="15"/>
  <c r="AS85" i="15"/>
  <c r="AS86" i="15"/>
  <c r="AS87" i="15"/>
  <c r="AS88" i="15"/>
  <c r="AS89" i="15"/>
  <c r="AS90" i="15"/>
  <c r="AS91" i="15"/>
  <c r="AS92" i="15"/>
  <c r="AS93" i="15"/>
  <c r="AS94" i="15"/>
  <c r="AS95" i="15"/>
  <c r="AS96" i="15"/>
  <c r="AS97" i="15"/>
  <c r="AS114" i="15"/>
  <c r="AS115" i="15"/>
  <c r="AS150" i="15"/>
  <c r="AS151" i="15"/>
  <c r="AR3" i="15"/>
  <c r="AR4" i="15"/>
  <c r="AR5" i="15"/>
  <c r="AR6" i="15"/>
  <c r="AR7" i="15"/>
  <c r="AR9" i="15"/>
  <c r="AR10" i="15"/>
  <c r="AR11" i="15"/>
  <c r="AR12" i="15"/>
  <c r="AR13" i="15"/>
  <c r="AR14" i="15"/>
  <c r="AR15" i="15"/>
  <c r="AR16" i="15"/>
  <c r="AR17" i="15"/>
  <c r="AR18" i="15"/>
  <c r="AR19" i="15"/>
  <c r="AR20" i="15"/>
  <c r="AR21" i="15"/>
  <c r="AR22" i="15"/>
  <c r="AR23" i="15"/>
  <c r="AR24" i="15"/>
  <c r="AR25" i="15"/>
  <c r="AR26" i="15"/>
  <c r="AR27" i="15"/>
  <c r="AR28" i="15"/>
  <c r="AR29" i="15"/>
  <c r="AR30" i="15"/>
  <c r="AR31" i="15"/>
  <c r="AR32" i="15"/>
  <c r="AR33" i="15"/>
  <c r="AR34" i="15"/>
  <c r="AR35" i="15"/>
  <c r="AR36" i="15"/>
  <c r="AR37" i="15"/>
  <c r="AR38" i="15"/>
  <c r="AR39" i="15"/>
  <c r="AR40" i="15"/>
  <c r="AR41" i="15"/>
  <c r="AR42" i="15"/>
  <c r="AR43" i="15"/>
  <c r="AR44" i="15"/>
  <c r="AR45" i="15"/>
  <c r="AR46" i="15"/>
  <c r="AR47" i="15"/>
  <c r="AR48" i="15"/>
  <c r="AR49" i="15"/>
  <c r="AR50" i="15"/>
  <c r="AR51" i="15"/>
  <c r="AR52" i="15"/>
  <c r="AR53" i="15"/>
  <c r="AR54" i="15"/>
  <c r="AR55" i="15"/>
  <c r="AR56" i="15"/>
  <c r="AR57" i="15"/>
  <c r="AR58" i="15"/>
  <c r="AR59" i="15"/>
  <c r="AR60" i="15"/>
  <c r="AR61" i="15"/>
  <c r="AR62" i="15"/>
  <c r="AR63" i="15"/>
  <c r="AR64" i="15"/>
  <c r="AR65" i="15"/>
  <c r="AR66" i="15"/>
  <c r="AR67" i="15"/>
  <c r="AR68" i="15"/>
  <c r="AR69" i="15"/>
  <c r="AR70" i="15"/>
  <c r="AR71" i="15"/>
  <c r="AR72" i="15"/>
  <c r="AR73" i="15"/>
  <c r="AR74" i="15"/>
  <c r="AR75" i="15"/>
  <c r="AR76" i="15"/>
  <c r="AR77" i="15"/>
  <c r="AR78" i="15"/>
  <c r="AR79" i="15"/>
  <c r="AR80" i="15"/>
  <c r="AR81" i="15"/>
  <c r="AR82" i="15"/>
  <c r="AR83" i="15"/>
  <c r="AR84" i="15"/>
  <c r="AR85" i="15"/>
  <c r="AR86" i="15"/>
  <c r="AR87" i="15"/>
  <c r="AR88" i="15"/>
  <c r="AR89" i="15"/>
  <c r="AR90" i="15"/>
  <c r="AR91" i="15"/>
  <c r="AR92" i="15"/>
  <c r="AR93" i="15"/>
  <c r="AR94" i="15"/>
  <c r="AR95" i="15"/>
  <c r="AR96" i="15"/>
  <c r="AR97" i="15"/>
  <c r="AR114" i="15"/>
  <c r="AR115" i="15"/>
  <c r="AR150" i="15"/>
  <c r="AR151" i="15"/>
  <c r="AL3" i="15"/>
  <c r="AL4" i="15"/>
  <c r="AL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35" i="15"/>
  <c r="AL36" i="15"/>
  <c r="AL37" i="15"/>
  <c r="AL38" i="15"/>
  <c r="AL39" i="15"/>
  <c r="AL40" i="15"/>
  <c r="AL41" i="15"/>
  <c r="AL42" i="15"/>
  <c r="AL43" i="15"/>
  <c r="AL44" i="15"/>
  <c r="AL45" i="15"/>
  <c r="AL46" i="15"/>
  <c r="AL47" i="15"/>
  <c r="AL48" i="15"/>
  <c r="AL49" i="15"/>
  <c r="AL50" i="15"/>
  <c r="AL51" i="15"/>
  <c r="AL52" i="15"/>
  <c r="AL53" i="15"/>
  <c r="AL54" i="15"/>
  <c r="AL55" i="15"/>
  <c r="AL56" i="15"/>
  <c r="AL57" i="15"/>
  <c r="AL58" i="15"/>
  <c r="AL59" i="15"/>
  <c r="AL60" i="15"/>
  <c r="AL61" i="15"/>
  <c r="AL62" i="15"/>
  <c r="AL63" i="15"/>
  <c r="AL64" i="15"/>
  <c r="AL65" i="15"/>
  <c r="AL66" i="15"/>
  <c r="AL67" i="15"/>
  <c r="AL68" i="15"/>
  <c r="AL69" i="15"/>
  <c r="AL70" i="15"/>
  <c r="AL71" i="15"/>
  <c r="AL72" i="15"/>
  <c r="AL73" i="15"/>
  <c r="AL74" i="15"/>
  <c r="AL75" i="15"/>
  <c r="AL76" i="15"/>
  <c r="AL77" i="15"/>
  <c r="AL78" i="15"/>
  <c r="AL79" i="15"/>
  <c r="AL80" i="15"/>
  <c r="AL81" i="15"/>
  <c r="AL82" i="15"/>
  <c r="AL83" i="15"/>
  <c r="AL84" i="15"/>
  <c r="AL85" i="15"/>
  <c r="AL86" i="15"/>
  <c r="AL87" i="15"/>
  <c r="AL88" i="15"/>
  <c r="AL89" i="15"/>
  <c r="AL90" i="15"/>
  <c r="AL91" i="15"/>
  <c r="AL92" i="15"/>
  <c r="AL93" i="15"/>
  <c r="AL94" i="15"/>
  <c r="AL95" i="15"/>
  <c r="AL96" i="15"/>
  <c r="AL97" i="15"/>
  <c r="AL114" i="15"/>
  <c r="AL115" i="15"/>
  <c r="AL150" i="15"/>
  <c r="AL151" i="15"/>
  <c r="AK3" i="15"/>
  <c r="AK4" i="15"/>
  <c r="AK5" i="15"/>
  <c r="AK6" i="15"/>
  <c r="AK7" i="15"/>
  <c r="AK8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56" i="15"/>
  <c r="AK57" i="15"/>
  <c r="AK58" i="15"/>
  <c r="AK59" i="15"/>
  <c r="AK60" i="15"/>
  <c r="AK61" i="15"/>
  <c r="AK62" i="15"/>
  <c r="AK63" i="15"/>
  <c r="AK64" i="15"/>
  <c r="AK65" i="15"/>
  <c r="AK66" i="15"/>
  <c r="AK67" i="15"/>
  <c r="AK68" i="15"/>
  <c r="AK69" i="15"/>
  <c r="AK70" i="15"/>
  <c r="AK71" i="15"/>
  <c r="AK72" i="15"/>
  <c r="AK73" i="15"/>
  <c r="AK74" i="15"/>
  <c r="AK75" i="15"/>
  <c r="AK76" i="15"/>
  <c r="AK77" i="15"/>
  <c r="AK78" i="15"/>
  <c r="AK79" i="15"/>
  <c r="AK80" i="15"/>
  <c r="AK81" i="15"/>
  <c r="AK82" i="15"/>
  <c r="AK83" i="15"/>
  <c r="AK84" i="15"/>
  <c r="AK85" i="15"/>
  <c r="AK86" i="15"/>
  <c r="AK87" i="15"/>
  <c r="AK88" i="15"/>
  <c r="AK89" i="15"/>
  <c r="AK90" i="15"/>
  <c r="AK91" i="15"/>
  <c r="AK92" i="15"/>
  <c r="AK93" i="15"/>
  <c r="AK94" i="15"/>
  <c r="AK95" i="15"/>
  <c r="AK96" i="15"/>
  <c r="AK97" i="15"/>
  <c r="AK114" i="15"/>
  <c r="AK115" i="15"/>
  <c r="AK150" i="15"/>
  <c r="AK151" i="15"/>
  <c r="AJ3" i="15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114" i="15"/>
  <c r="AJ115" i="15"/>
  <c r="AJ150" i="15"/>
  <c r="AJ151" i="15"/>
  <c r="AI3" i="15"/>
  <c r="AI4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I56" i="15"/>
  <c r="AI57" i="15"/>
  <c r="AI58" i="15"/>
  <c r="AI59" i="15"/>
  <c r="AI60" i="15"/>
  <c r="AI61" i="15"/>
  <c r="AI62" i="15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I83" i="15"/>
  <c r="AI84" i="15"/>
  <c r="AI85" i="15"/>
  <c r="AI86" i="15"/>
  <c r="AI87" i="15"/>
  <c r="AI88" i="15"/>
  <c r="AI89" i="15"/>
  <c r="AI90" i="15"/>
  <c r="AI91" i="15"/>
  <c r="AI92" i="15"/>
  <c r="AI93" i="15"/>
  <c r="AI94" i="15"/>
  <c r="AI95" i="15"/>
  <c r="AI96" i="15"/>
  <c r="AI97" i="15"/>
  <c r="AI114" i="15"/>
  <c r="AI115" i="15"/>
  <c r="AI150" i="15"/>
  <c r="AI151" i="15"/>
  <c r="AG3" i="15"/>
  <c r="AG4" i="15"/>
  <c r="AG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5" i="15"/>
  <c r="AG66" i="15"/>
  <c r="AG67" i="15"/>
  <c r="AG68" i="15"/>
  <c r="AG69" i="15"/>
  <c r="AG70" i="15"/>
  <c r="AG71" i="15"/>
  <c r="AG72" i="15"/>
  <c r="AG73" i="15"/>
  <c r="AG74" i="15"/>
  <c r="AG75" i="15"/>
  <c r="AG76" i="15"/>
  <c r="AG77" i="15"/>
  <c r="AG78" i="15"/>
  <c r="AG79" i="15"/>
  <c r="AG80" i="15"/>
  <c r="AG81" i="15"/>
  <c r="AG82" i="15"/>
  <c r="AG83" i="15"/>
  <c r="AG84" i="15"/>
  <c r="AG85" i="15"/>
  <c r="AG86" i="15"/>
  <c r="AG87" i="15"/>
  <c r="AG88" i="15"/>
  <c r="AG89" i="15"/>
  <c r="AG90" i="15"/>
  <c r="AG91" i="15"/>
  <c r="AG92" i="15"/>
  <c r="AG93" i="15"/>
  <c r="AG94" i="15"/>
  <c r="AG95" i="15"/>
  <c r="AG96" i="15"/>
  <c r="AG97" i="15"/>
  <c r="AG114" i="15"/>
  <c r="AG115" i="15"/>
  <c r="AG150" i="15"/>
  <c r="AG151" i="15"/>
  <c r="AF3" i="15"/>
  <c r="AF4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114" i="15"/>
  <c r="AF115" i="15"/>
  <c r="AF150" i="15"/>
  <c r="AF151" i="15"/>
  <c r="AE3" i="15"/>
  <c r="AE4" i="15"/>
  <c r="AE5" i="15"/>
  <c r="AE6" i="15"/>
  <c r="AE7" i="15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38" i="15"/>
  <c r="AE39" i="15"/>
  <c r="AE40" i="15"/>
  <c r="AE41" i="15"/>
  <c r="AE42" i="15"/>
  <c r="AE43" i="15"/>
  <c r="AE44" i="15"/>
  <c r="AE45" i="15"/>
  <c r="AE46" i="15"/>
  <c r="AE47" i="15"/>
  <c r="AE48" i="15"/>
  <c r="AE49" i="15"/>
  <c r="AE50" i="15"/>
  <c r="AE51" i="15"/>
  <c r="AE52" i="15"/>
  <c r="AE53" i="15"/>
  <c r="AE54" i="15"/>
  <c r="AE55" i="15"/>
  <c r="AE56" i="15"/>
  <c r="AE57" i="15"/>
  <c r="AE58" i="15"/>
  <c r="AE59" i="15"/>
  <c r="AE60" i="15"/>
  <c r="AE61" i="15"/>
  <c r="AE62" i="15"/>
  <c r="AE63" i="15"/>
  <c r="AE64" i="15"/>
  <c r="AE65" i="15"/>
  <c r="AE66" i="15"/>
  <c r="AE67" i="15"/>
  <c r="AE68" i="15"/>
  <c r="AE69" i="15"/>
  <c r="AE70" i="15"/>
  <c r="AE71" i="15"/>
  <c r="AE72" i="15"/>
  <c r="AE73" i="15"/>
  <c r="AE74" i="15"/>
  <c r="AE75" i="15"/>
  <c r="AE76" i="15"/>
  <c r="AE77" i="15"/>
  <c r="AE78" i="15"/>
  <c r="AE79" i="15"/>
  <c r="AE80" i="15"/>
  <c r="AE81" i="15"/>
  <c r="AE82" i="15"/>
  <c r="AE83" i="15"/>
  <c r="AE84" i="15"/>
  <c r="AE85" i="15"/>
  <c r="AE86" i="15"/>
  <c r="AE87" i="15"/>
  <c r="AE88" i="15"/>
  <c r="AE89" i="15"/>
  <c r="AE90" i="15"/>
  <c r="AE91" i="15"/>
  <c r="AE92" i="15"/>
  <c r="AE93" i="15"/>
  <c r="AE94" i="15"/>
  <c r="AE95" i="15"/>
  <c r="AE96" i="15"/>
  <c r="AE97" i="15"/>
  <c r="AE114" i="15"/>
  <c r="AE115" i="15"/>
  <c r="AE150" i="15"/>
  <c r="AE151" i="15"/>
  <c r="AD3" i="15"/>
  <c r="AD4" i="15"/>
  <c r="AD5" i="15"/>
  <c r="AD6" i="15"/>
  <c r="AD7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56" i="15"/>
  <c r="AD57" i="15"/>
  <c r="AD58" i="15"/>
  <c r="AD59" i="15"/>
  <c r="AD60" i="15"/>
  <c r="AD61" i="15"/>
  <c r="AD62" i="15"/>
  <c r="AD63" i="15"/>
  <c r="AD64" i="15"/>
  <c r="AD65" i="15"/>
  <c r="AD66" i="15"/>
  <c r="AD67" i="15"/>
  <c r="AD68" i="15"/>
  <c r="AD69" i="15"/>
  <c r="AD70" i="15"/>
  <c r="AD71" i="15"/>
  <c r="AD72" i="15"/>
  <c r="AD73" i="15"/>
  <c r="AD74" i="15"/>
  <c r="AD75" i="15"/>
  <c r="AD76" i="15"/>
  <c r="AD77" i="15"/>
  <c r="AD78" i="15"/>
  <c r="AD79" i="15"/>
  <c r="AD80" i="15"/>
  <c r="AD81" i="15"/>
  <c r="AD82" i="15"/>
  <c r="AD83" i="15"/>
  <c r="AD84" i="15"/>
  <c r="AD85" i="15"/>
  <c r="AD86" i="15"/>
  <c r="AD87" i="15"/>
  <c r="AD88" i="15"/>
  <c r="AD89" i="15"/>
  <c r="AD90" i="15"/>
  <c r="AD91" i="15"/>
  <c r="AD92" i="15"/>
  <c r="AD93" i="15"/>
  <c r="AD94" i="15"/>
  <c r="AD95" i="15"/>
  <c r="AD96" i="15"/>
  <c r="AD97" i="15"/>
  <c r="AD114" i="15"/>
  <c r="AD115" i="15"/>
  <c r="AD150" i="15"/>
  <c r="AD151" i="15"/>
  <c r="AW2" i="16"/>
  <c r="AW3" i="16"/>
  <c r="AW4" i="16"/>
  <c r="AW5" i="16"/>
  <c r="AW6" i="16"/>
  <c r="AW7" i="16"/>
  <c r="AW8" i="16"/>
  <c r="AW9" i="16"/>
  <c r="AW10" i="16"/>
  <c r="AW11" i="16"/>
  <c r="AW12" i="16"/>
  <c r="AW13" i="16"/>
  <c r="AW14" i="16"/>
  <c r="AW15" i="16"/>
  <c r="AW16" i="16"/>
  <c r="AW17" i="16"/>
  <c r="AW18" i="16"/>
  <c r="AW19" i="16"/>
  <c r="AW20" i="16"/>
  <c r="AW21" i="16"/>
  <c r="AW22" i="16"/>
  <c r="AW23" i="16"/>
  <c r="AW24" i="16"/>
  <c r="AW25" i="16"/>
  <c r="AW26" i="16"/>
  <c r="AW27" i="16"/>
  <c r="AW28" i="16"/>
  <c r="AW29" i="16"/>
  <c r="AW30" i="16"/>
  <c r="AW31" i="16"/>
  <c r="AW32" i="16"/>
  <c r="AW33" i="16"/>
  <c r="AW34" i="16"/>
  <c r="AW35" i="16"/>
  <c r="AW36" i="16"/>
  <c r="AW37" i="16"/>
  <c r="AW38" i="16"/>
  <c r="AW39" i="16"/>
  <c r="AW40" i="16"/>
  <c r="AW41" i="16"/>
  <c r="AW42" i="16"/>
  <c r="AW43" i="16"/>
  <c r="AW44" i="16"/>
  <c r="AW45" i="16"/>
  <c r="AW46" i="16"/>
  <c r="AW47" i="16"/>
  <c r="AW48" i="16"/>
  <c r="AW49" i="16"/>
  <c r="AW50" i="16"/>
  <c r="AW51" i="16"/>
  <c r="AW52" i="16"/>
  <c r="AW53" i="16"/>
  <c r="AW54" i="16"/>
  <c r="AW55" i="16"/>
  <c r="AW56" i="16"/>
  <c r="AW57" i="16"/>
  <c r="AW58" i="16"/>
  <c r="AW59" i="16"/>
  <c r="AW60" i="16"/>
  <c r="AW61" i="16"/>
  <c r="AW62" i="16"/>
  <c r="AW63" i="16"/>
  <c r="AW64" i="16"/>
  <c r="AW65" i="16"/>
  <c r="AW66" i="16"/>
  <c r="AW67" i="16"/>
  <c r="AW68" i="16"/>
  <c r="AW69" i="16"/>
  <c r="AW70" i="16"/>
  <c r="AW71" i="16"/>
  <c r="AW72" i="16"/>
  <c r="AW73" i="16"/>
  <c r="AW74" i="16"/>
  <c r="AW75" i="16"/>
  <c r="AW76" i="16"/>
  <c r="AW77" i="16"/>
  <c r="AW78" i="16"/>
  <c r="AW79" i="16"/>
  <c r="AW80" i="16"/>
  <c r="AW81" i="16"/>
  <c r="AW82" i="16"/>
  <c r="AW83" i="16"/>
  <c r="AW84" i="16"/>
  <c r="AW85" i="16"/>
  <c r="AW86" i="16"/>
  <c r="AW87" i="16"/>
  <c r="AW88" i="16"/>
  <c r="AW89" i="16"/>
  <c r="AW90" i="16"/>
  <c r="AW91" i="16"/>
  <c r="AW92" i="16"/>
  <c r="AW93" i="16"/>
  <c r="AW94" i="16"/>
  <c r="AW95" i="16"/>
  <c r="AW96" i="16"/>
  <c r="AW97" i="16"/>
  <c r="AW98" i="16"/>
  <c r="AW99" i="16"/>
  <c r="AW100" i="16"/>
  <c r="AW101" i="16"/>
  <c r="AX2" i="16"/>
  <c r="AX3" i="16"/>
  <c r="AX4" i="16"/>
  <c r="AX5" i="16"/>
  <c r="AX6" i="16"/>
  <c r="AX7" i="16"/>
  <c r="AX8" i="16"/>
  <c r="AX9" i="16"/>
  <c r="AX10" i="16"/>
  <c r="AX11" i="16"/>
  <c r="AX12" i="16"/>
  <c r="AX13" i="16"/>
  <c r="AX14" i="16"/>
  <c r="AX15" i="16"/>
  <c r="AX16" i="16"/>
  <c r="AX17" i="16"/>
  <c r="AX18" i="16"/>
  <c r="AX19" i="16"/>
  <c r="AX20" i="16"/>
  <c r="AX21" i="16"/>
  <c r="AX22" i="16"/>
  <c r="AX23" i="16"/>
  <c r="AX24" i="16"/>
  <c r="AX25" i="16"/>
  <c r="AX26" i="16"/>
  <c r="AX27" i="16"/>
  <c r="AX28" i="16"/>
  <c r="AX29" i="16"/>
  <c r="AX30" i="16"/>
  <c r="AX31" i="16"/>
  <c r="AX32" i="16"/>
  <c r="AX33" i="16"/>
  <c r="AX34" i="16"/>
  <c r="AX35" i="16"/>
  <c r="AX36" i="16"/>
  <c r="AX37" i="16"/>
  <c r="AX38" i="16"/>
  <c r="AX39" i="16"/>
  <c r="AX40" i="16"/>
  <c r="AX41" i="16"/>
  <c r="AX42" i="16"/>
  <c r="AX43" i="16"/>
  <c r="AX44" i="16"/>
  <c r="AX45" i="16"/>
  <c r="AX46" i="16"/>
  <c r="AX47" i="16"/>
  <c r="AX48" i="16"/>
  <c r="AX49" i="16"/>
  <c r="AX50" i="16"/>
  <c r="AX51" i="16"/>
  <c r="AX52" i="16"/>
  <c r="AX53" i="16"/>
  <c r="AX54" i="16"/>
  <c r="AX55" i="16"/>
  <c r="AX56" i="16"/>
  <c r="AX57" i="16"/>
  <c r="AX58" i="16"/>
  <c r="AX59" i="16"/>
  <c r="AX60" i="16"/>
  <c r="AX61" i="16"/>
  <c r="AX62" i="16"/>
  <c r="AX63" i="16"/>
  <c r="AX64" i="16"/>
  <c r="AX65" i="16"/>
  <c r="AX66" i="16"/>
  <c r="AX67" i="16"/>
  <c r="AX68" i="16"/>
  <c r="AX69" i="16"/>
  <c r="AX70" i="16"/>
  <c r="AX71" i="16"/>
  <c r="AX72" i="16"/>
  <c r="AX73" i="16"/>
  <c r="AX74" i="16"/>
  <c r="AX75" i="16"/>
  <c r="AX76" i="16"/>
  <c r="AX77" i="16"/>
  <c r="AX78" i="16"/>
  <c r="AX79" i="16"/>
  <c r="AX80" i="16"/>
  <c r="AX81" i="16"/>
  <c r="AX82" i="16"/>
  <c r="AX83" i="16"/>
  <c r="AX84" i="16"/>
  <c r="AX85" i="16"/>
  <c r="AX86" i="16"/>
  <c r="AX87" i="16"/>
  <c r="AX88" i="16"/>
  <c r="AX89" i="16"/>
  <c r="AX90" i="16"/>
  <c r="AX91" i="16"/>
  <c r="AX92" i="16"/>
  <c r="AX93" i="16"/>
  <c r="AX94" i="16"/>
  <c r="AX95" i="16"/>
  <c r="AX96" i="16"/>
  <c r="AX97" i="16"/>
  <c r="AX98" i="16"/>
  <c r="AX99" i="16"/>
  <c r="AX100" i="16"/>
  <c r="AX101" i="16"/>
  <c r="AY2" i="16"/>
  <c r="AY3" i="16"/>
  <c r="AY4" i="16"/>
  <c r="AY5" i="16"/>
  <c r="AY6" i="16"/>
  <c r="AY7" i="16"/>
  <c r="AY8" i="16"/>
  <c r="AY9" i="16"/>
  <c r="AY10" i="16"/>
  <c r="AY11" i="16"/>
  <c r="AY12" i="16"/>
  <c r="AY13" i="16"/>
  <c r="AY14" i="16"/>
  <c r="AY15" i="16"/>
  <c r="AY16" i="16"/>
  <c r="AY17" i="16"/>
  <c r="AY18" i="16"/>
  <c r="AY19" i="16"/>
  <c r="AY20" i="16"/>
  <c r="AY21" i="16"/>
  <c r="AY22" i="16"/>
  <c r="AY23" i="16"/>
  <c r="AY24" i="16"/>
  <c r="AY25" i="16"/>
  <c r="AY26" i="16"/>
  <c r="AY27" i="16"/>
  <c r="AY28" i="16"/>
  <c r="AY29" i="16"/>
  <c r="AY30" i="16"/>
  <c r="AY31" i="16"/>
  <c r="AY32" i="16"/>
  <c r="AY33" i="16"/>
  <c r="AY34" i="16"/>
  <c r="AY35" i="16"/>
  <c r="AY36" i="16"/>
  <c r="AY37" i="16"/>
  <c r="AY38" i="16"/>
  <c r="AY39" i="16"/>
  <c r="AY40" i="16"/>
  <c r="AY41" i="16"/>
  <c r="AY42" i="16"/>
  <c r="AY43" i="16"/>
  <c r="AY44" i="16"/>
  <c r="AY45" i="16"/>
  <c r="AY46" i="16"/>
  <c r="AY47" i="16"/>
  <c r="AY48" i="16"/>
  <c r="AY49" i="16"/>
  <c r="AY50" i="16"/>
  <c r="AY51" i="16"/>
  <c r="AY52" i="16"/>
  <c r="AY53" i="16"/>
  <c r="AY54" i="16"/>
  <c r="AY55" i="16"/>
  <c r="AY56" i="16"/>
  <c r="AY57" i="16"/>
  <c r="AY58" i="16"/>
  <c r="AY59" i="16"/>
  <c r="AY60" i="16"/>
  <c r="AY61" i="16"/>
  <c r="AY62" i="16"/>
  <c r="AY63" i="16"/>
  <c r="AY64" i="16"/>
  <c r="AY65" i="16"/>
  <c r="AY66" i="16"/>
  <c r="AY67" i="16"/>
  <c r="AY68" i="16"/>
  <c r="AY69" i="16"/>
  <c r="AY70" i="16"/>
  <c r="AY71" i="16"/>
  <c r="AY72" i="16"/>
  <c r="AY73" i="16"/>
  <c r="AY74" i="16"/>
  <c r="AY75" i="16"/>
  <c r="AY76" i="16"/>
  <c r="AY77" i="16"/>
  <c r="AY78" i="16"/>
  <c r="AY79" i="16"/>
  <c r="AY80" i="16"/>
  <c r="AY81" i="16"/>
  <c r="AY82" i="16"/>
  <c r="AY83" i="16"/>
  <c r="AY84" i="16"/>
  <c r="AY85" i="16"/>
  <c r="AY86" i="16"/>
  <c r="AY87" i="16"/>
  <c r="AY88" i="16"/>
  <c r="AY89" i="16"/>
  <c r="AY90" i="16"/>
  <c r="AY91" i="16"/>
  <c r="AY92" i="16"/>
  <c r="AY93" i="16"/>
  <c r="AY94" i="16"/>
  <c r="AY95" i="16"/>
  <c r="AY96" i="16"/>
  <c r="AY97" i="16"/>
  <c r="AY98" i="16"/>
  <c r="AY99" i="16"/>
  <c r="AY100" i="16"/>
  <c r="AY101" i="16"/>
  <c r="AZ2" i="16"/>
  <c r="AZ3" i="16"/>
  <c r="AZ4" i="16"/>
  <c r="AZ5" i="16"/>
  <c r="AZ6" i="16"/>
  <c r="AZ7" i="16"/>
  <c r="AZ8" i="16"/>
  <c r="AZ9" i="16"/>
  <c r="AZ10" i="16"/>
  <c r="AZ11" i="16"/>
  <c r="AZ12" i="16"/>
  <c r="AZ13" i="16"/>
  <c r="AZ14" i="16"/>
  <c r="AZ15" i="16"/>
  <c r="AZ16" i="16"/>
  <c r="AZ17" i="16"/>
  <c r="AZ18" i="16"/>
  <c r="AZ19" i="16"/>
  <c r="AZ20" i="16"/>
  <c r="AZ21" i="16"/>
  <c r="AZ22" i="16"/>
  <c r="AZ23" i="16"/>
  <c r="AZ24" i="16"/>
  <c r="AZ25" i="16"/>
  <c r="AZ26" i="16"/>
  <c r="AZ27" i="16"/>
  <c r="AZ28" i="16"/>
  <c r="AZ29" i="16"/>
  <c r="AZ30" i="16"/>
  <c r="AZ31" i="16"/>
  <c r="AZ32" i="16"/>
  <c r="AZ33" i="16"/>
  <c r="AZ34" i="16"/>
  <c r="AZ35" i="16"/>
  <c r="AZ36" i="16"/>
  <c r="AZ37" i="16"/>
  <c r="AZ38" i="16"/>
  <c r="AZ39" i="16"/>
  <c r="AZ40" i="16"/>
  <c r="AZ41" i="16"/>
  <c r="AZ42" i="16"/>
  <c r="AZ43" i="16"/>
  <c r="AZ44" i="16"/>
  <c r="AZ45" i="16"/>
  <c r="AZ46" i="16"/>
  <c r="AZ47" i="16"/>
  <c r="AZ48" i="16"/>
  <c r="AZ49" i="16"/>
  <c r="AZ50" i="16"/>
  <c r="AZ51" i="16"/>
  <c r="AZ52" i="16"/>
  <c r="AZ53" i="16"/>
  <c r="AZ54" i="16"/>
  <c r="AZ55" i="16"/>
  <c r="AZ56" i="16"/>
  <c r="AZ57" i="16"/>
  <c r="AZ58" i="16"/>
  <c r="AZ59" i="16"/>
  <c r="AZ60" i="16"/>
  <c r="AZ61" i="16"/>
  <c r="AZ62" i="16"/>
  <c r="AZ63" i="16"/>
  <c r="AZ64" i="16"/>
  <c r="AZ65" i="16"/>
  <c r="AZ66" i="16"/>
  <c r="AZ67" i="16"/>
  <c r="AZ68" i="16"/>
  <c r="AZ69" i="16"/>
  <c r="AZ70" i="16"/>
  <c r="AZ71" i="16"/>
  <c r="AZ72" i="16"/>
  <c r="AZ73" i="16"/>
  <c r="AZ74" i="16"/>
  <c r="AZ75" i="16"/>
  <c r="AZ76" i="16"/>
  <c r="AZ77" i="16"/>
  <c r="AZ78" i="16"/>
  <c r="AZ79" i="16"/>
  <c r="AZ80" i="16"/>
  <c r="AZ81" i="16"/>
  <c r="AZ82" i="16"/>
  <c r="AZ83" i="16"/>
  <c r="AZ84" i="16"/>
  <c r="AZ85" i="16"/>
  <c r="AZ86" i="16"/>
  <c r="AZ87" i="16"/>
  <c r="AZ88" i="16"/>
  <c r="AZ89" i="16"/>
  <c r="AZ90" i="16"/>
  <c r="AZ91" i="16"/>
  <c r="AZ92" i="16"/>
  <c r="AZ93" i="16"/>
  <c r="AZ94" i="16"/>
  <c r="AZ95" i="16"/>
  <c r="AZ96" i="16"/>
  <c r="AZ97" i="16"/>
  <c r="AZ98" i="16"/>
  <c r="AZ99" i="16"/>
  <c r="AZ100" i="16"/>
  <c r="AZ101" i="16"/>
  <c r="BA2" i="16"/>
  <c r="BA3" i="16"/>
  <c r="BA4" i="16"/>
  <c r="BA5" i="16"/>
  <c r="BA6" i="16"/>
  <c r="BA7" i="16"/>
  <c r="BA8" i="16"/>
  <c r="BA9" i="16"/>
  <c r="BA10" i="16"/>
  <c r="BA11" i="16"/>
  <c r="BA12" i="16"/>
  <c r="BA13" i="16"/>
  <c r="BA14" i="16"/>
  <c r="BA15" i="16"/>
  <c r="BA16" i="16"/>
  <c r="BA17" i="16"/>
  <c r="BA18" i="16"/>
  <c r="BA19" i="16"/>
  <c r="BA20" i="16"/>
  <c r="BA21" i="16"/>
  <c r="BA22" i="16"/>
  <c r="BA23" i="16"/>
  <c r="BA24" i="16"/>
  <c r="BA25" i="16"/>
  <c r="BA26" i="16"/>
  <c r="BA27" i="16"/>
  <c r="BA28" i="16"/>
  <c r="BA29" i="16"/>
  <c r="BA30" i="16"/>
  <c r="BA31" i="16"/>
  <c r="BA32" i="16"/>
  <c r="BA33" i="16"/>
  <c r="BA34" i="16"/>
  <c r="BA35" i="16"/>
  <c r="BA36" i="16"/>
  <c r="BA37" i="16"/>
  <c r="BA38" i="16"/>
  <c r="BA39" i="16"/>
  <c r="BA40" i="16"/>
  <c r="BA41" i="16"/>
  <c r="BA42" i="16"/>
  <c r="BA43" i="16"/>
  <c r="BA44" i="16"/>
  <c r="BA45" i="16"/>
  <c r="BA46" i="16"/>
  <c r="BA47" i="16"/>
  <c r="BA48" i="16"/>
  <c r="BA49" i="16"/>
  <c r="BA50" i="16"/>
  <c r="BA51" i="16"/>
  <c r="BA52" i="16"/>
  <c r="BA53" i="16"/>
  <c r="BA54" i="16"/>
  <c r="BA55" i="16"/>
  <c r="BA56" i="16"/>
  <c r="BA57" i="16"/>
  <c r="BA58" i="16"/>
  <c r="BA59" i="16"/>
  <c r="BA60" i="16"/>
  <c r="BA61" i="16"/>
  <c r="BA62" i="16"/>
  <c r="BA63" i="16"/>
  <c r="BA64" i="16"/>
  <c r="BA65" i="16"/>
  <c r="BA66" i="16"/>
  <c r="BA67" i="16"/>
  <c r="BA68" i="16"/>
  <c r="BA69" i="16"/>
  <c r="BA70" i="16"/>
  <c r="BA71" i="16"/>
  <c r="BA72" i="16"/>
  <c r="BA73" i="16"/>
  <c r="BA74" i="16"/>
  <c r="BA75" i="16"/>
  <c r="BA76" i="16"/>
  <c r="BA77" i="16"/>
  <c r="BA78" i="16"/>
  <c r="BA79" i="16"/>
  <c r="BA80" i="16"/>
  <c r="BA81" i="16"/>
  <c r="BA82" i="16"/>
  <c r="BA83" i="16"/>
  <c r="BA84" i="16"/>
  <c r="BA85" i="16"/>
  <c r="BA86" i="16"/>
  <c r="BA87" i="16"/>
  <c r="BA88" i="16"/>
  <c r="BA89" i="16"/>
  <c r="BA90" i="16"/>
  <c r="BA91" i="16"/>
  <c r="BA92" i="16"/>
  <c r="BA93" i="16"/>
  <c r="BA94" i="16"/>
  <c r="BA95" i="16"/>
  <c r="BA96" i="16"/>
  <c r="BA97" i="16"/>
  <c r="BA98" i="16"/>
  <c r="BA99" i="16"/>
  <c r="BA100" i="16"/>
  <c r="BA101" i="16"/>
  <c r="BB2" i="16"/>
  <c r="BB3" i="16"/>
  <c r="BB4" i="16"/>
  <c r="BB5" i="16"/>
  <c r="BB6" i="16"/>
  <c r="BB7" i="16"/>
  <c r="BB8" i="16"/>
  <c r="BB9" i="16"/>
  <c r="BB10" i="16"/>
  <c r="BB11" i="16"/>
  <c r="BB12" i="16"/>
  <c r="BB13" i="16"/>
  <c r="BB14" i="16"/>
  <c r="BB15" i="16"/>
  <c r="BB16" i="16"/>
  <c r="BB17" i="16"/>
  <c r="BB18" i="16"/>
  <c r="BB19" i="16"/>
  <c r="BB20" i="16"/>
  <c r="BB21" i="16"/>
  <c r="BB22" i="16"/>
  <c r="BB23" i="16"/>
  <c r="BB24" i="16"/>
  <c r="BB25" i="16"/>
  <c r="BB26" i="16"/>
  <c r="BB27" i="16"/>
  <c r="BB28" i="16"/>
  <c r="BB29" i="16"/>
  <c r="BB30" i="16"/>
  <c r="BB31" i="16"/>
  <c r="BB32" i="16"/>
  <c r="BB33" i="16"/>
  <c r="BB34" i="16"/>
  <c r="BB35" i="16"/>
  <c r="BB36" i="16"/>
  <c r="BB37" i="16"/>
  <c r="BB38" i="16"/>
  <c r="BB39" i="16"/>
  <c r="BB40" i="16"/>
  <c r="BB41" i="16"/>
  <c r="BB42" i="16"/>
  <c r="BB43" i="16"/>
  <c r="BB44" i="16"/>
  <c r="BB45" i="16"/>
  <c r="BB46" i="16"/>
  <c r="BB47" i="16"/>
  <c r="BB48" i="16"/>
  <c r="BB49" i="16"/>
  <c r="BB50" i="16"/>
  <c r="BB51" i="16"/>
  <c r="BB52" i="16"/>
  <c r="BB53" i="16"/>
  <c r="BB54" i="16"/>
  <c r="BB55" i="16"/>
  <c r="BB56" i="16"/>
  <c r="BB57" i="16"/>
  <c r="BB58" i="16"/>
  <c r="BB59" i="16"/>
  <c r="BB60" i="16"/>
  <c r="BB61" i="16"/>
  <c r="BB62" i="16"/>
  <c r="BB63" i="16"/>
  <c r="BB64" i="16"/>
  <c r="BB65" i="16"/>
  <c r="BB66" i="16"/>
  <c r="BB67" i="16"/>
  <c r="BB68" i="16"/>
  <c r="BB69" i="16"/>
  <c r="BB70" i="16"/>
  <c r="BB71" i="16"/>
  <c r="BB72" i="16"/>
  <c r="BB73" i="16"/>
  <c r="BB74" i="16"/>
  <c r="BB75" i="16"/>
  <c r="BB76" i="16"/>
  <c r="BB77" i="16"/>
  <c r="BB78" i="16"/>
  <c r="BB79" i="16"/>
  <c r="BB80" i="16"/>
  <c r="BB81" i="16"/>
  <c r="BB82" i="16"/>
  <c r="BB83" i="16"/>
  <c r="BB84" i="16"/>
  <c r="BB85" i="16"/>
  <c r="BB86" i="16"/>
  <c r="BB87" i="16"/>
  <c r="BB88" i="16"/>
  <c r="BB89" i="16"/>
  <c r="BB90" i="16"/>
  <c r="BB91" i="16"/>
  <c r="BB92" i="16"/>
  <c r="BB93" i="16"/>
  <c r="BB94" i="16"/>
  <c r="BB95" i="16"/>
  <c r="BB96" i="16"/>
  <c r="BB97" i="16"/>
  <c r="BB98" i="16"/>
  <c r="BB99" i="16"/>
  <c r="BB100" i="16"/>
  <c r="BB101" i="16"/>
  <c r="BC2" i="16"/>
  <c r="BC3" i="16"/>
  <c r="BC4" i="16"/>
  <c r="BC5" i="16"/>
  <c r="BC6" i="16"/>
  <c r="BC7" i="16"/>
  <c r="BC8" i="16"/>
  <c r="BC9" i="16"/>
  <c r="BC10" i="16"/>
  <c r="BC11" i="16"/>
  <c r="BC12" i="16"/>
  <c r="BC13" i="16"/>
  <c r="BC14" i="16"/>
  <c r="BC15" i="16"/>
  <c r="BC16" i="16"/>
  <c r="BC17" i="16"/>
  <c r="BC18" i="16"/>
  <c r="BC19" i="16"/>
  <c r="BC20" i="16"/>
  <c r="BC21" i="16"/>
  <c r="BC22" i="16"/>
  <c r="BC23" i="16"/>
  <c r="BC24" i="16"/>
  <c r="BC25" i="16"/>
  <c r="BC26" i="16"/>
  <c r="BC27" i="16"/>
  <c r="BC28" i="16"/>
  <c r="BC29" i="16"/>
  <c r="BC30" i="16"/>
  <c r="BC31" i="16"/>
  <c r="BC32" i="16"/>
  <c r="BC33" i="16"/>
  <c r="BC34" i="16"/>
  <c r="BC35" i="16"/>
  <c r="BC36" i="16"/>
  <c r="BC37" i="16"/>
  <c r="BC38" i="16"/>
  <c r="BC39" i="16"/>
  <c r="BC40" i="16"/>
  <c r="BC41" i="16"/>
  <c r="BC42" i="16"/>
  <c r="BC43" i="16"/>
  <c r="BC44" i="16"/>
  <c r="BC45" i="16"/>
  <c r="BC46" i="16"/>
  <c r="BC47" i="16"/>
  <c r="BC48" i="16"/>
  <c r="BC49" i="16"/>
  <c r="BC50" i="16"/>
  <c r="BC51" i="16"/>
  <c r="BC52" i="16"/>
  <c r="BC53" i="16"/>
  <c r="BC54" i="16"/>
  <c r="BC55" i="16"/>
  <c r="BC56" i="16"/>
  <c r="BC57" i="16"/>
  <c r="BC58" i="16"/>
  <c r="BC59" i="16"/>
  <c r="BC60" i="16"/>
  <c r="BC61" i="16"/>
  <c r="BC62" i="16"/>
  <c r="BC63" i="16"/>
  <c r="BC64" i="16"/>
  <c r="BC65" i="16"/>
  <c r="BC66" i="16"/>
  <c r="BC67" i="16"/>
  <c r="BC68" i="16"/>
  <c r="BC69" i="16"/>
  <c r="BC70" i="16"/>
  <c r="BC71" i="16"/>
  <c r="BC72" i="16"/>
  <c r="BC73" i="16"/>
  <c r="BC74" i="16"/>
  <c r="BC75" i="16"/>
  <c r="BC76" i="16"/>
  <c r="BC77" i="16"/>
  <c r="BC78" i="16"/>
  <c r="BC79" i="16"/>
  <c r="BC80" i="16"/>
  <c r="BC81" i="16"/>
  <c r="BC82" i="16"/>
  <c r="BC83" i="16"/>
  <c r="BC84" i="16"/>
  <c r="BC85" i="16"/>
  <c r="BC86" i="16"/>
  <c r="BC87" i="16"/>
  <c r="BC88" i="16"/>
  <c r="BC89" i="16"/>
  <c r="BC90" i="16"/>
  <c r="BC91" i="16"/>
  <c r="BC92" i="16"/>
  <c r="BC93" i="16"/>
  <c r="BC94" i="16"/>
  <c r="BC95" i="16"/>
  <c r="BC96" i="16"/>
  <c r="BC97" i="16"/>
  <c r="BC98" i="16"/>
  <c r="BC99" i="16"/>
  <c r="BC100" i="16"/>
  <c r="BC101" i="16"/>
  <c r="BD2" i="16"/>
  <c r="BD3" i="16"/>
  <c r="BD4" i="16"/>
  <c r="BD5" i="16"/>
  <c r="BD6" i="16"/>
  <c r="BD7" i="16"/>
  <c r="BD8" i="16"/>
  <c r="BD9" i="16"/>
  <c r="BD10" i="16"/>
  <c r="BD11" i="16"/>
  <c r="BD12" i="16"/>
  <c r="BD13" i="16"/>
  <c r="BD14" i="16"/>
  <c r="BD15" i="16"/>
  <c r="BD16" i="16"/>
  <c r="BD17" i="16"/>
  <c r="BD18" i="16"/>
  <c r="BD19" i="16"/>
  <c r="BD20" i="16"/>
  <c r="BD21" i="16"/>
  <c r="BD22" i="16"/>
  <c r="BD23" i="16"/>
  <c r="BD24" i="16"/>
  <c r="BD25" i="16"/>
  <c r="BD26" i="16"/>
  <c r="BD27" i="16"/>
  <c r="BD28" i="16"/>
  <c r="BD29" i="16"/>
  <c r="BD30" i="16"/>
  <c r="BD31" i="16"/>
  <c r="BD32" i="16"/>
  <c r="BD33" i="16"/>
  <c r="BD34" i="16"/>
  <c r="BD35" i="16"/>
  <c r="BD36" i="16"/>
  <c r="BD37" i="16"/>
  <c r="BD38" i="16"/>
  <c r="BD39" i="16"/>
  <c r="BD40" i="16"/>
  <c r="BD41" i="16"/>
  <c r="BD42" i="16"/>
  <c r="BD43" i="16"/>
  <c r="BD44" i="16"/>
  <c r="BD45" i="16"/>
  <c r="BD46" i="16"/>
  <c r="BD47" i="16"/>
  <c r="BD48" i="16"/>
  <c r="BD49" i="16"/>
  <c r="BD50" i="16"/>
  <c r="BD51" i="16"/>
  <c r="BD52" i="16"/>
  <c r="BD53" i="16"/>
  <c r="BD54" i="16"/>
  <c r="BD55" i="16"/>
  <c r="BD56" i="16"/>
  <c r="BD57" i="16"/>
  <c r="BD58" i="16"/>
  <c r="BD59" i="16"/>
  <c r="BD60" i="16"/>
  <c r="BD61" i="16"/>
  <c r="BD62" i="16"/>
  <c r="BD63" i="16"/>
  <c r="BD64" i="16"/>
  <c r="BD65" i="16"/>
  <c r="BD66" i="16"/>
  <c r="BD67" i="16"/>
  <c r="BD68" i="16"/>
  <c r="BD69" i="16"/>
  <c r="BD70" i="16"/>
  <c r="BD71" i="16"/>
  <c r="BD72" i="16"/>
  <c r="BD73" i="16"/>
  <c r="BD74" i="16"/>
  <c r="BD75" i="16"/>
  <c r="BD76" i="16"/>
  <c r="BD77" i="16"/>
  <c r="BD78" i="16"/>
  <c r="BD79" i="16"/>
  <c r="BD80" i="16"/>
  <c r="BD81" i="16"/>
  <c r="BD82" i="16"/>
  <c r="BD83" i="16"/>
  <c r="BD84" i="16"/>
  <c r="BD85" i="16"/>
  <c r="BD86" i="16"/>
  <c r="BD87" i="16"/>
  <c r="BD88" i="16"/>
  <c r="BD89" i="16"/>
  <c r="BD90" i="16"/>
  <c r="BD91" i="16"/>
  <c r="BD92" i="16"/>
  <c r="BD93" i="16"/>
  <c r="BD94" i="16"/>
  <c r="BD95" i="16"/>
  <c r="BD96" i="16"/>
  <c r="BD97" i="16"/>
  <c r="BD98" i="16"/>
  <c r="BD99" i="16"/>
  <c r="BD100" i="16"/>
  <c r="BD101" i="16"/>
  <c r="BE2" i="16"/>
  <c r="BE3" i="16"/>
  <c r="BE4" i="16"/>
  <c r="BE5" i="16"/>
  <c r="BE6" i="16"/>
  <c r="BE7" i="16"/>
  <c r="BE8" i="16"/>
  <c r="BE9" i="16"/>
  <c r="BE10" i="16"/>
  <c r="BE11" i="16"/>
  <c r="BE12" i="16"/>
  <c r="BE13" i="16"/>
  <c r="BE14" i="16"/>
  <c r="BE15" i="16"/>
  <c r="BE16" i="16"/>
  <c r="BE17" i="16"/>
  <c r="BE18" i="16"/>
  <c r="BE19" i="16"/>
  <c r="BE20" i="16"/>
  <c r="BE21" i="16"/>
  <c r="BE22" i="16"/>
  <c r="BE23" i="16"/>
  <c r="BE24" i="16"/>
  <c r="BE25" i="16"/>
  <c r="BE26" i="16"/>
  <c r="BE27" i="16"/>
  <c r="BE28" i="16"/>
  <c r="BE29" i="16"/>
  <c r="BE30" i="16"/>
  <c r="BE31" i="16"/>
  <c r="BE32" i="16"/>
  <c r="BE33" i="16"/>
  <c r="BE34" i="16"/>
  <c r="BE35" i="16"/>
  <c r="BE36" i="16"/>
  <c r="BE37" i="16"/>
  <c r="BE38" i="16"/>
  <c r="BE39" i="16"/>
  <c r="BE40" i="16"/>
  <c r="BE41" i="16"/>
  <c r="BE42" i="16"/>
  <c r="BE43" i="16"/>
  <c r="BE44" i="16"/>
  <c r="BE45" i="16"/>
  <c r="BE46" i="16"/>
  <c r="BE47" i="16"/>
  <c r="BE48" i="16"/>
  <c r="BE49" i="16"/>
  <c r="BE50" i="16"/>
  <c r="BE51" i="16"/>
  <c r="BE52" i="16"/>
  <c r="BE53" i="16"/>
  <c r="BE54" i="16"/>
  <c r="BE55" i="16"/>
  <c r="BE56" i="16"/>
  <c r="BE57" i="16"/>
  <c r="BE58" i="16"/>
  <c r="BE59" i="16"/>
  <c r="BE60" i="16"/>
  <c r="BE61" i="16"/>
  <c r="BE62" i="16"/>
  <c r="BE63" i="16"/>
  <c r="BE64" i="16"/>
  <c r="BE65" i="16"/>
  <c r="BE66" i="16"/>
  <c r="BE67" i="16"/>
  <c r="BE68" i="16"/>
  <c r="BE69" i="16"/>
  <c r="BE70" i="16"/>
  <c r="BE71" i="16"/>
  <c r="BE72" i="16"/>
  <c r="BE73" i="16"/>
  <c r="BE74" i="16"/>
  <c r="BE75" i="16"/>
  <c r="BE76" i="16"/>
  <c r="BE77" i="16"/>
  <c r="BE78" i="16"/>
  <c r="BE79" i="16"/>
  <c r="BE80" i="16"/>
  <c r="BE81" i="16"/>
  <c r="BE82" i="16"/>
  <c r="BE83" i="16"/>
  <c r="BE84" i="16"/>
  <c r="BE85" i="16"/>
  <c r="BE86" i="16"/>
  <c r="BE87" i="16"/>
  <c r="BE88" i="16"/>
  <c r="BE89" i="16"/>
  <c r="BE90" i="16"/>
  <c r="BE91" i="16"/>
  <c r="BE92" i="16"/>
  <c r="BE93" i="16"/>
  <c r="BE94" i="16"/>
  <c r="BE95" i="16"/>
  <c r="BE96" i="16"/>
  <c r="BE97" i="16"/>
  <c r="BE98" i="16"/>
  <c r="BE99" i="16"/>
  <c r="BE100" i="16"/>
  <c r="BE101" i="16"/>
  <c r="BF2" i="16"/>
  <c r="BF3" i="16"/>
  <c r="BF4" i="16"/>
  <c r="BF5" i="16"/>
  <c r="BF6" i="16"/>
  <c r="BF7" i="16"/>
  <c r="BF8" i="16"/>
  <c r="BF9" i="16"/>
  <c r="BF10" i="16"/>
  <c r="BF11" i="16"/>
  <c r="BF12" i="16"/>
  <c r="BF13" i="16"/>
  <c r="BF14" i="16"/>
  <c r="BF15" i="16"/>
  <c r="BF16" i="16"/>
  <c r="BF17" i="16"/>
  <c r="BF18" i="16"/>
  <c r="BF19" i="16"/>
  <c r="BF20" i="16"/>
  <c r="BF21" i="16"/>
  <c r="BF22" i="16"/>
  <c r="BF23" i="16"/>
  <c r="BF24" i="16"/>
  <c r="BF25" i="16"/>
  <c r="BF26" i="16"/>
  <c r="BF27" i="16"/>
  <c r="BF28" i="16"/>
  <c r="BF29" i="16"/>
  <c r="BF30" i="16"/>
  <c r="BF31" i="16"/>
  <c r="BF32" i="16"/>
  <c r="BF33" i="16"/>
  <c r="BF34" i="16"/>
  <c r="BF35" i="16"/>
  <c r="BF36" i="16"/>
  <c r="BF37" i="16"/>
  <c r="BF38" i="16"/>
  <c r="BF39" i="16"/>
  <c r="BF40" i="16"/>
  <c r="BF41" i="16"/>
  <c r="BF42" i="16"/>
  <c r="BF43" i="16"/>
  <c r="BF44" i="16"/>
  <c r="BF45" i="16"/>
  <c r="BF46" i="16"/>
  <c r="BF47" i="16"/>
  <c r="BF48" i="16"/>
  <c r="BF49" i="16"/>
  <c r="BF50" i="16"/>
  <c r="BF51" i="16"/>
  <c r="BF52" i="16"/>
  <c r="BF53" i="16"/>
  <c r="BF54" i="16"/>
  <c r="BF55" i="16"/>
  <c r="BF56" i="16"/>
  <c r="BF57" i="16"/>
  <c r="BF58" i="16"/>
  <c r="BF59" i="16"/>
  <c r="BF60" i="16"/>
  <c r="BF61" i="16"/>
  <c r="BF62" i="16"/>
  <c r="BF63" i="16"/>
  <c r="BF64" i="16"/>
  <c r="BF65" i="16"/>
  <c r="BF66" i="16"/>
  <c r="BF67" i="16"/>
  <c r="BF68" i="16"/>
  <c r="BF69" i="16"/>
  <c r="BF70" i="16"/>
  <c r="BF71" i="16"/>
  <c r="BF72" i="16"/>
  <c r="BF73" i="16"/>
  <c r="BF74" i="16"/>
  <c r="BF75" i="16"/>
  <c r="BF76" i="16"/>
  <c r="BF77" i="16"/>
  <c r="BF78" i="16"/>
  <c r="BF79" i="16"/>
  <c r="BF80" i="16"/>
  <c r="BF81" i="16"/>
  <c r="BF82" i="16"/>
  <c r="BF83" i="16"/>
  <c r="BF84" i="16"/>
  <c r="BF85" i="16"/>
  <c r="BF86" i="16"/>
  <c r="BF87" i="16"/>
  <c r="BF88" i="16"/>
  <c r="BF89" i="16"/>
  <c r="BF90" i="16"/>
  <c r="BF91" i="16"/>
  <c r="BF92" i="16"/>
  <c r="BF93" i="16"/>
  <c r="BF94" i="16"/>
  <c r="BF95" i="16"/>
  <c r="BF96" i="16"/>
  <c r="BF97" i="16"/>
  <c r="BF98" i="16"/>
  <c r="BF99" i="16"/>
  <c r="BF100" i="16"/>
  <c r="BF101" i="16"/>
  <c r="BG2" i="16"/>
  <c r="BG3" i="16"/>
  <c r="BG4" i="16"/>
  <c r="BG5" i="16"/>
  <c r="BG6" i="16"/>
  <c r="BG7" i="16"/>
  <c r="BG8" i="16"/>
  <c r="BG9" i="16"/>
  <c r="BG10" i="16"/>
  <c r="BG11" i="16"/>
  <c r="BG12" i="16"/>
  <c r="BG13" i="16"/>
  <c r="BG14" i="16"/>
  <c r="BG15" i="16"/>
  <c r="BG16" i="16"/>
  <c r="BG17" i="16"/>
  <c r="BG18" i="16"/>
  <c r="BG19" i="16"/>
  <c r="BG20" i="16"/>
  <c r="BG21" i="16"/>
  <c r="BG22" i="16"/>
  <c r="BG23" i="16"/>
  <c r="BG24" i="16"/>
  <c r="BG25" i="16"/>
  <c r="BG26" i="16"/>
  <c r="BG27" i="16"/>
  <c r="BG28" i="16"/>
  <c r="BG29" i="16"/>
  <c r="BG30" i="16"/>
  <c r="BG31" i="16"/>
  <c r="BG32" i="16"/>
  <c r="BG33" i="16"/>
  <c r="BG34" i="16"/>
  <c r="BG35" i="16"/>
  <c r="BG36" i="16"/>
  <c r="BG37" i="16"/>
  <c r="BG38" i="16"/>
  <c r="BG39" i="16"/>
  <c r="BG40" i="16"/>
  <c r="BG41" i="16"/>
  <c r="BG42" i="16"/>
  <c r="BG43" i="16"/>
  <c r="BG44" i="16"/>
  <c r="BG45" i="16"/>
  <c r="BG46" i="16"/>
  <c r="BG47" i="16"/>
  <c r="BG48" i="16"/>
  <c r="BG49" i="16"/>
  <c r="BG50" i="16"/>
  <c r="BG51" i="16"/>
  <c r="BG52" i="16"/>
  <c r="BG53" i="16"/>
  <c r="BG54" i="16"/>
  <c r="BG55" i="16"/>
  <c r="BG56" i="16"/>
  <c r="BG57" i="16"/>
  <c r="BG58" i="16"/>
  <c r="BG59" i="16"/>
  <c r="BG60" i="16"/>
  <c r="BG61" i="16"/>
  <c r="BG62" i="16"/>
  <c r="BG63" i="16"/>
  <c r="BG64" i="16"/>
  <c r="BG65" i="16"/>
  <c r="BG66" i="16"/>
  <c r="BG67" i="16"/>
  <c r="BG68" i="16"/>
  <c r="BG69" i="16"/>
  <c r="BG70" i="16"/>
  <c r="BG71" i="16"/>
  <c r="BG72" i="16"/>
  <c r="BG73" i="16"/>
  <c r="BG74" i="16"/>
  <c r="BG75" i="16"/>
  <c r="BG76" i="16"/>
  <c r="BG77" i="16"/>
  <c r="BG78" i="16"/>
  <c r="BG79" i="16"/>
  <c r="BG80" i="16"/>
  <c r="BG81" i="16"/>
  <c r="BG82" i="16"/>
  <c r="BG83" i="16"/>
  <c r="BG84" i="16"/>
  <c r="BG85" i="16"/>
  <c r="BG86" i="16"/>
  <c r="BG87" i="16"/>
  <c r="BG88" i="16"/>
  <c r="BG89" i="16"/>
  <c r="BG90" i="16"/>
  <c r="BG91" i="16"/>
  <c r="BG92" i="16"/>
  <c r="BG93" i="16"/>
  <c r="BG94" i="16"/>
  <c r="BG95" i="16"/>
  <c r="BG96" i="16"/>
  <c r="BG97" i="16"/>
  <c r="BG98" i="16"/>
  <c r="BG99" i="16"/>
  <c r="BG100" i="16"/>
  <c r="BG101" i="16"/>
  <c r="BH2" i="16"/>
  <c r="BH3" i="16"/>
  <c r="BH4" i="16"/>
  <c r="BH5" i="16"/>
  <c r="BH6" i="16"/>
  <c r="BH7" i="16"/>
  <c r="BH8" i="16"/>
  <c r="BH9" i="16"/>
  <c r="BH10" i="16"/>
  <c r="BH11" i="16"/>
  <c r="BH12" i="16"/>
  <c r="BH13" i="16"/>
  <c r="BH14" i="16"/>
  <c r="BH15" i="16"/>
  <c r="BH16" i="16"/>
  <c r="BH17" i="16"/>
  <c r="BH18" i="16"/>
  <c r="BH19" i="16"/>
  <c r="BH20" i="16"/>
  <c r="BH21" i="16"/>
  <c r="BH22" i="16"/>
  <c r="BH23" i="16"/>
  <c r="BH24" i="16"/>
  <c r="BH25" i="16"/>
  <c r="BH26" i="16"/>
  <c r="BH27" i="16"/>
  <c r="BH28" i="16"/>
  <c r="BH29" i="16"/>
  <c r="BH30" i="16"/>
  <c r="BH31" i="16"/>
  <c r="BH32" i="16"/>
  <c r="BH33" i="16"/>
  <c r="BH34" i="16"/>
  <c r="BH35" i="16"/>
  <c r="BH36" i="16"/>
  <c r="BH37" i="16"/>
  <c r="BH38" i="16"/>
  <c r="BH39" i="16"/>
  <c r="BH40" i="16"/>
  <c r="BH41" i="16"/>
  <c r="BH42" i="16"/>
  <c r="BH43" i="16"/>
  <c r="BH44" i="16"/>
  <c r="BH45" i="16"/>
  <c r="BH46" i="16"/>
  <c r="BH47" i="16"/>
  <c r="BH48" i="16"/>
  <c r="BH49" i="16"/>
  <c r="BH50" i="16"/>
  <c r="BH51" i="16"/>
  <c r="BH52" i="16"/>
  <c r="BH53" i="16"/>
  <c r="BH54" i="16"/>
  <c r="BH55" i="16"/>
  <c r="BH56" i="16"/>
  <c r="BH57" i="16"/>
  <c r="BH58" i="16"/>
  <c r="BH59" i="16"/>
  <c r="BH60" i="16"/>
  <c r="BH61" i="16"/>
  <c r="BH62" i="16"/>
  <c r="BH63" i="16"/>
  <c r="BH64" i="16"/>
  <c r="BH65" i="16"/>
  <c r="BH66" i="16"/>
  <c r="BH67" i="16"/>
  <c r="BH68" i="16"/>
  <c r="BH69" i="16"/>
  <c r="BH70" i="16"/>
  <c r="BH71" i="16"/>
  <c r="BH72" i="16"/>
  <c r="BH73" i="16"/>
  <c r="BH74" i="16"/>
  <c r="BH75" i="16"/>
  <c r="BH76" i="16"/>
  <c r="BH77" i="16"/>
  <c r="BH78" i="16"/>
  <c r="BH79" i="16"/>
  <c r="BH80" i="16"/>
  <c r="BH81" i="16"/>
  <c r="BH82" i="16"/>
  <c r="BH83" i="16"/>
  <c r="BH84" i="16"/>
  <c r="BH85" i="16"/>
  <c r="BH86" i="16"/>
  <c r="BH87" i="16"/>
  <c r="BH88" i="16"/>
  <c r="BH89" i="16"/>
  <c r="BH90" i="16"/>
  <c r="BH91" i="16"/>
  <c r="BH92" i="16"/>
  <c r="BH93" i="16"/>
  <c r="BH94" i="16"/>
  <c r="BH95" i="16"/>
  <c r="BH96" i="16"/>
  <c r="BH97" i="16"/>
  <c r="BH98" i="16"/>
  <c r="BH99" i="16"/>
  <c r="BH100" i="16"/>
  <c r="BH101" i="16"/>
  <c r="BI2" i="16"/>
  <c r="BI3" i="16"/>
  <c r="BI4" i="16"/>
  <c r="BI5" i="16"/>
  <c r="BI6" i="16"/>
  <c r="BI7" i="16"/>
  <c r="BI8" i="16"/>
  <c r="BI9" i="16"/>
  <c r="BI10" i="16"/>
  <c r="BI11" i="16"/>
  <c r="BI12" i="16"/>
  <c r="BI13" i="16"/>
  <c r="BI14" i="16"/>
  <c r="BI15" i="16"/>
  <c r="BI16" i="16"/>
  <c r="BI17" i="16"/>
  <c r="BI18" i="16"/>
  <c r="BI19" i="16"/>
  <c r="BI20" i="16"/>
  <c r="BI21" i="16"/>
  <c r="BI22" i="16"/>
  <c r="BI23" i="16"/>
  <c r="BI24" i="16"/>
  <c r="BI25" i="16"/>
  <c r="BI26" i="16"/>
  <c r="BI27" i="16"/>
  <c r="BI28" i="16"/>
  <c r="BI29" i="16"/>
  <c r="BI30" i="16"/>
  <c r="BI31" i="16"/>
  <c r="BI32" i="16"/>
  <c r="BI33" i="16"/>
  <c r="BI34" i="16"/>
  <c r="BI35" i="16"/>
  <c r="BI36" i="16"/>
  <c r="BI37" i="16"/>
  <c r="BI38" i="16"/>
  <c r="BI39" i="16"/>
  <c r="BI40" i="16"/>
  <c r="BI41" i="16"/>
  <c r="BI42" i="16"/>
  <c r="BI43" i="16"/>
  <c r="BI44" i="16"/>
  <c r="BI45" i="16"/>
  <c r="BI46" i="16"/>
  <c r="BI47" i="16"/>
  <c r="BI48" i="16"/>
  <c r="BI49" i="16"/>
  <c r="BI50" i="16"/>
  <c r="BI51" i="16"/>
  <c r="BI52" i="16"/>
  <c r="BI53" i="16"/>
  <c r="BI54" i="16"/>
  <c r="BI55" i="16"/>
  <c r="BI56" i="16"/>
  <c r="BI57" i="16"/>
  <c r="BI58" i="16"/>
  <c r="BI59" i="16"/>
  <c r="BI60" i="16"/>
  <c r="BI61" i="16"/>
  <c r="BI62" i="16"/>
  <c r="BI63" i="16"/>
  <c r="BI64" i="16"/>
  <c r="BI65" i="16"/>
  <c r="BI66" i="16"/>
  <c r="BI67" i="16"/>
  <c r="BI68" i="16"/>
  <c r="BI69" i="16"/>
  <c r="BI70" i="16"/>
  <c r="BI71" i="16"/>
  <c r="BI72" i="16"/>
  <c r="BI73" i="16"/>
  <c r="BI74" i="16"/>
  <c r="BI75" i="16"/>
  <c r="BI76" i="16"/>
  <c r="BI77" i="16"/>
  <c r="BI78" i="16"/>
  <c r="BI79" i="16"/>
  <c r="BI80" i="16"/>
  <c r="BI81" i="16"/>
  <c r="BI82" i="16"/>
  <c r="BI83" i="16"/>
  <c r="BI84" i="16"/>
  <c r="BI85" i="16"/>
  <c r="BI86" i="16"/>
  <c r="BI87" i="16"/>
  <c r="BI88" i="16"/>
  <c r="BI89" i="16"/>
  <c r="BI90" i="16"/>
  <c r="BI91" i="16"/>
  <c r="BI92" i="16"/>
  <c r="BI93" i="16"/>
  <c r="BI94" i="16"/>
  <c r="BI95" i="16"/>
  <c r="BI96" i="16"/>
  <c r="BI97" i="16"/>
  <c r="BI98" i="16"/>
  <c r="BI99" i="16"/>
  <c r="BI100" i="16"/>
  <c r="BI101" i="16"/>
  <c r="BJ2" i="16"/>
  <c r="BJ3" i="16"/>
  <c r="BJ4" i="16"/>
  <c r="BJ5" i="16"/>
  <c r="BJ6" i="16"/>
  <c r="BJ7" i="16"/>
  <c r="BJ8" i="16"/>
  <c r="BJ9" i="16"/>
  <c r="BJ10" i="16"/>
  <c r="BJ11" i="16"/>
  <c r="BJ12" i="16"/>
  <c r="BJ13" i="16"/>
  <c r="BJ14" i="16"/>
  <c r="BJ15" i="16"/>
  <c r="BJ16" i="16"/>
  <c r="BJ17" i="16"/>
  <c r="BJ18" i="16"/>
  <c r="BJ19" i="16"/>
  <c r="BJ20" i="16"/>
  <c r="BJ21" i="16"/>
  <c r="BJ22" i="16"/>
  <c r="BJ23" i="16"/>
  <c r="BJ24" i="16"/>
  <c r="BJ25" i="16"/>
  <c r="BJ26" i="16"/>
  <c r="BJ27" i="16"/>
  <c r="BJ28" i="16"/>
  <c r="BJ29" i="16"/>
  <c r="BJ30" i="16"/>
  <c r="BJ31" i="16"/>
  <c r="BJ32" i="16"/>
  <c r="BJ33" i="16"/>
  <c r="BJ34" i="16"/>
  <c r="BJ35" i="16"/>
  <c r="BJ36" i="16"/>
  <c r="BJ37" i="16"/>
  <c r="BJ38" i="16"/>
  <c r="BJ39" i="16"/>
  <c r="BJ40" i="16"/>
  <c r="BJ41" i="16"/>
  <c r="BJ42" i="16"/>
  <c r="BJ43" i="16"/>
  <c r="BJ44" i="16"/>
  <c r="BJ45" i="16"/>
  <c r="BJ46" i="16"/>
  <c r="BJ47" i="16"/>
  <c r="BJ48" i="16"/>
  <c r="BJ49" i="16"/>
  <c r="BJ50" i="16"/>
  <c r="BJ51" i="16"/>
  <c r="BJ52" i="16"/>
  <c r="BJ53" i="16"/>
  <c r="BJ54" i="16"/>
  <c r="BJ55" i="16"/>
  <c r="BJ56" i="16"/>
  <c r="BJ57" i="16"/>
  <c r="BJ58" i="16"/>
  <c r="BJ59" i="16"/>
  <c r="BJ60" i="16"/>
  <c r="BJ61" i="16"/>
  <c r="BJ62" i="16"/>
  <c r="BJ63" i="16"/>
  <c r="BJ64" i="16"/>
  <c r="BJ65" i="16"/>
  <c r="BJ66" i="16"/>
  <c r="BJ67" i="16"/>
  <c r="BJ68" i="16"/>
  <c r="BJ69" i="16"/>
  <c r="BJ70" i="16"/>
  <c r="BJ71" i="16"/>
  <c r="BJ72" i="16"/>
  <c r="BJ73" i="16"/>
  <c r="BJ74" i="16"/>
  <c r="BJ75" i="16"/>
  <c r="BJ76" i="16"/>
  <c r="BJ77" i="16"/>
  <c r="BJ78" i="16"/>
  <c r="BJ79" i="16"/>
  <c r="BJ80" i="16"/>
  <c r="BJ81" i="16"/>
  <c r="BJ82" i="16"/>
  <c r="BJ83" i="16"/>
  <c r="BJ84" i="16"/>
  <c r="BJ85" i="16"/>
  <c r="BJ86" i="16"/>
  <c r="BJ87" i="16"/>
  <c r="BJ88" i="16"/>
  <c r="BJ89" i="16"/>
  <c r="BJ90" i="16"/>
  <c r="BJ91" i="16"/>
  <c r="BJ92" i="16"/>
  <c r="BJ93" i="16"/>
  <c r="BJ94" i="16"/>
  <c r="BJ95" i="16"/>
  <c r="BJ96" i="16"/>
  <c r="BJ97" i="16"/>
  <c r="BJ98" i="16"/>
  <c r="BJ99" i="16"/>
  <c r="BJ100" i="16"/>
  <c r="BJ101" i="16"/>
  <c r="BK2" i="16"/>
  <c r="BK3" i="16"/>
  <c r="BK4" i="16"/>
  <c r="BK5" i="16"/>
  <c r="BK6" i="16"/>
  <c r="BK7" i="16"/>
  <c r="BK8" i="16"/>
  <c r="BK9" i="16"/>
  <c r="BK10" i="16"/>
  <c r="BK11" i="16"/>
  <c r="BK12" i="16"/>
  <c r="BK13" i="16"/>
  <c r="BK14" i="16"/>
  <c r="BK15" i="16"/>
  <c r="BK16" i="16"/>
  <c r="BK17" i="16"/>
  <c r="BK18" i="16"/>
  <c r="BK19" i="16"/>
  <c r="BK20" i="16"/>
  <c r="BK21" i="16"/>
  <c r="BK22" i="16"/>
  <c r="BK23" i="16"/>
  <c r="BK24" i="16"/>
  <c r="BK25" i="16"/>
  <c r="BK26" i="16"/>
  <c r="BK27" i="16"/>
  <c r="BK28" i="16"/>
  <c r="BK29" i="16"/>
  <c r="BK30" i="16"/>
  <c r="BK31" i="16"/>
  <c r="BK32" i="16"/>
  <c r="BK33" i="16"/>
  <c r="BK34" i="16"/>
  <c r="BK35" i="16"/>
  <c r="BK36" i="16"/>
  <c r="BK37" i="16"/>
  <c r="BK38" i="16"/>
  <c r="BK39" i="16"/>
  <c r="BK40" i="16"/>
  <c r="BK41" i="16"/>
  <c r="BK42" i="16"/>
  <c r="BK43" i="16"/>
  <c r="BK44" i="16"/>
  <c r="BK45" i="16"/>
  <c r="BK46" i="16"/>
  <c r="BK47" i="16"/>
  <c r="BK48" i="16"/>
  <c r="BK49" i="16"/>
  <c r="BK50" i="16"/>
  <c r="BK51" i="16"/>
  <c r="BK52" i="16"/>
  <c r="BK53" i="16"/>
  <c r="BK54" i="16"/>
  <c r="BK55" i="16"/>
  <c r="BK56" i="16"/>
  <c r="BK57" i="16"/>
  <c r="BK58" i="16"/>
  <c r="BK59" i="16"/>
  <c r="BK60" i="16"/>
  <c r="BK61" i="16"/>
  <c r="BK62" i="16"/>
  <c r="BK63" i="16"/>
  <c r="BK64" i="16"/>
  <c r="BK65" i="16"/>
  <c r="BK66" i="16"/>
  <c r="BK67" i="16"/>
  <c r="BK68" i="16"/>
  <c r="BK69" i="16"/>
  <c r="BK70" i="16"/>
  <c r="BK71" i="16"/>
  <c r="BK72" i="16"/>
  <c r="BK73" i="16"/>
  <c r="BK74" i="16"/>
  <c r="BK75" i="16"/>
  <c r="BK76" i="16"/>
  <c r="BK77" i="16"/>
  <c r="BK78" i="16"/>
  <c r="BK79" i="16"/>
  <c r="BK80" i="16"/>
  <c r="BK81" i="16"/>
  <c r="BK82" i="16"/>
  <c r="BK83" i="16"/>
  <c r="BK84" i="16"/>
  <c r="BK85" i="16"/>
  <c r="BK86" i="16"/>
  <c r="BK87" i="16"/>
  <c r="BK88" i="16"/>
  <c r="BK89" i="16"/>
  <c r="BK90" i="16"/>
  <c r="BK91" i="16"/>
  <c r="BK92" i="16"/>
  <c r="BK93" i="16"/>
  <c r="BK94" i="16"/>
  <c r="BK95" i="16"/>
  <c r="BK96" i="16"/>
  <c r="BK97" i="16"/>
  <c r="BK98" i="16"/>
  <c r="BK99" i="16"/>
  <c r="BK100" i="16"/>
  <c r="BK101" i="16"/>
  <c r="BL2" i="16"/>
  <c r="BL3" i="16"/>
  <c r="BL4" i="16"/>
  <c r="BL5" i="16"/>
  <c r="BL6" i="16"/>
  <c r="BL7" i="16"/>
  <c r="BL8" i="16"/>
  <c r="BL9" i="16"/>
  <c r="BL10" i="16"/>
  <c r="BL11" i="16"/>
  <c r="BL12" i="16"/>
  <c r="BL13" i="16"/>
  <c r="BL14" i="16"/>
  <c r="BL15" i="16"/>
  <c r="BL16" i="16"/>
  <c r="BL17" i="16"/>
  <c r="BL18" i="16"/>
  <c r="BL19" i="16"/>
  <c r="BL20" i="16"/>
  <c r="BL21" i="16"/>
  <c r="BL22" i="16"/>
  <c r="BL23" i="16"/>
  <c r="BL24" i="16"/>
  <c r="BL25" i="16"/>
  <c r="BL26" i="16"/>
  <c r="BL27" i="16"/>
  <c r="BL28" i="16"/>
  <c r="BL29" i="16"/>
  <c r="BL30" i="16"/>
  <c r="BL31" i="16"/>
  <c r="BL32" i="16"/>
  <c r="BL33" i="16"/>
  <c r="BL34" i="16"/>
  <c r="BL35" i="16"/>
  <c r="BL36" i="16"/>
  <c r="BL37" i="16"/>
  <c r="BL38" i="16"/>
  <c r="BL39" i="16"/>
  <c r="BL40" i="16"/>
  <c r="BL41" i="16"/>
  <c r="BL42" i="16"/>
  <c r="BL43" i="16"/>
  <c r="BL44" i="16"/>
  <c r="BL45" i="16"/>
  <c r="BL46" i="16"/>
  <c r="BL47" i="16"/>
  <c r="BL48" i="16"/>
  <c r="BL49" i="16"/>
  <c r="BL50" i="16"/>
  <c r="BL51" i="16"/>
  <c r="BL52" i="16"/>
  <c r="BL53" i="16"/>
  <c r="BL54" i="16"/>
  <c r="BL55" i="16"/>
  <c r="BL56" i="16"/>
  <c r="BL57" i="16"/>
  <c r="BL58" i="16"/>
  <c r="BL59" i="16"/>
  <c r="BL60" i="16"/>
  <c r="BL61" i="16"/>
  <c r="BL62" i="16"/>
  <c r="BL63" i="16"/>
  <c r="BL64" i="16"/>
  <c r="BL65" i="16"/>
  <c r="BL66" i="16"/>
  <c r="BL67" i="16"/>
  <c r="BL68" i="16"/>
  <c r="BL69" i="16"/>
  <c r="BL70" i="16"/>
  <c r="BL71" i="16"/>
  <c r="BL72" i="16"/>
  <c r="BL73" i="16"/>
  <c r="BL74" i="16"/>
  <c r="BL75" i="16"/>
  <c r="BL76" i="16"/>
  <c r="BL77" i="16"/>
  <c r="BL78" i="16"/>
  <c r="BL79" i="16"/>
  <c r="BL80" i="16"/>
  <c r="BL81" i="16"/>
  <c r="BL82" i="16"/>
  <c r="BL83" i="16"/>
  <c r="BL84" i="16"/>
  <c r="BL85" i="16"/>
  <c r="BL86" i="16"/>
  <c r="BL87" i="16"/>
  <c r="BL88" i="16"/>
  <c r="BL89" i="16"/>
  <c r="BL90" i="16"/>
  <c r="BL91" i="16"/>
  <c r="BL92" i="16"/>
  <c r="BL93" i="16"/>
  <c r="BL94" i="16"/>
  <c r="BL95" i="16"/>
  <c r="BL96" i="16"/>
  <c r="BL97" i="16"/>
  <c r="BL98" i="16"/>
  <c r="BL99" i="16"/>
  <c r="BL100" i="16"/>
  <c r="BL101" i="16"/>
  <c r="BM2" i="16"/>
  <c r="BM3" i="16"/>
  <c r="BM4" i="16"/>
  <c r="BM5" i="16"/>
  <c r="BM6" i="16"/>
  <c r="BM7" i="16"/>
  <c r="BM8" i="16"/>
  <c r="BM9" i="16"/>
  <c r="BM10" i="16"/>
  <c r="BM11" i="16"/>
  <c r="BM12" i="16"/>
  <c r="BM13" i="16"/>
  <c r="BM14" i="16"/>
  <c r="BM15" i="16"/>
  <c r="BM16" i="16"/>
  <c r="BM17" i="16"/>
  <c r="BM18" i="16"/>
  <c r="BM19" i="16"/>
  <c r="BM20" i="16"/>
  <c r="BM21" i="16"/>
  <c r="BM22" i="16"/>
  <c r="BM23" i="16"/>
  <c r="BM24" i="16"/>
  <c r="BM25" i="16"/>
  <c r="BM26" i="16"/>
  <c r="BM27" i="16"/>
  <c r="BM28" i="16"/>
  <c r="BM29" i="16"/>
  <c r="BM30" i="16"/>
  <c r="BM31" i="16"/>
  <c r="BM32" i="16"/>
  <c r="BM33" i="16"/>
  <c r="BM34" i="16"/>
  <c r="BM35" i="16"/>
  <c r="BM36" i="16"/>
  <c r="BM37" i="16"/>
  <c r="BM38" i="16"/>
  <c r="BM39" i="16"/>
  <c r="BM40" i="16"/>
  <c r="BM41" i="16"/>
  <c r="BM42" i="16"/>
  <c r="BM43" i="16"/>
  <c r="BM44" i="16"/>
  <c r="BM45" i="16"/>
  <c r="BM46" i="16"/>
  <c r="BM47" i="16"/>
  <c r="BM48" i="16"/>
  <c r="BM49" i="16"/>
  <c r="BM50" i="16"/>
  <c r="BM51" i="16"/>
  <c r="BM52" i="16"/>
  <c r="BM53" i="16"/>
  <c r="BM54" i="16"/>
  <c r="BM55" i="16"/>
  <c r="BM56" i="16"/>
  <c r="BM57" i="16"/>
  <c r="BM58" i="16"/>
  <c r="BM59" i="16"/>
  <c r="BM60" i="16"/>
  <c r="BM61" i="16"/>
  <c r="BM62" i="16"/>
  <c r="BM63" i="16"/>
  <c r="BM64" i="16"/>
  <c r="BM65" i="16"/>
  <c r="BM66" i="16"/>
  <c r="BM67" i="16"/>
  <c r="BM68" i="16"/>
  <c r="BM69" i="16"/>
  <c r="BM70" i="16"/>
  <c r="BM71" i="16"/>
  <c r="BM72" i="16"/>
  <c r="BM73" i="16"/>
  <c r="BM74" i="16"/>
  <c r="BM75" i="16"/>
  <c r="BM76" i="16"/>
  <c r="BM77" i="16"/>
  <c r="BM78" i="16"/>
  <c r="BM79" i="16"/>
  <c r="BM80" i="16"/>
  <c r="BM81" i="16"/>
  <c r="BM82" i="16"/>
  <c r="BM83" i="16"/>
  <c r="BM84" i="16"/>
  <c r="BM85" i="16"/>
  <c r="BM86" i="16"/>
  <c r="BM87" i="16"/>
  <c r="BM88" i="16"/>
  <c r="BM89" i="16"/>
  <c r="BM90" i="16"/>
  <c r="BM91" i="16"/>
  <c r="BM92" i="16"/>
  <c r="BM93" i="16"/>
  <c r="BM94" i="16"/>
  <c r="BM95" i="16"/>
  <c r="BM96" i="16"/>
  <c r="BM97" i="16"/>
  <c r="BM98" i="16"/>
  <c r="BM99" i="16"/>
  <c r="BM100" i="16"/>
  <c r="BM101" i="16"/>
  <c r="BN2" i="16"/>
  <c r="BN3" i="16"/>
  <c r="BN4" i="16"/>
  <c r="BN5" i="16"/>
  <c r="BN6" i="16"/>
  <c r="BN7" i="16"/>
  <c r="BN8" i="16"/>
  <c r="BN9" i="16"/>
  <c r="BN10" i="16"/>
  <c r="BN11" i="16"/>
  <c r="BN12" i="16"/>
  <c r="BN13" i="16"/>
  <c r="BN14" i="16"/>
  <c r="BN15" i="16"/>
  <c r="BN16" i="16"/>
  <c r="BN17" i="16"/>
  <c r="BN18" i="16"/>
  <c r="BN19" i="16"/>
  <c r="BN20" i="16"/>
  <c r="BN21" i="16"/>
  <c r="BN22" i="16"/>
  <c r="BN23" i="16"/>
  <c r="BN24" i="16"/>
  <c r="BN25" i="16"/>
  <c r="BN26" i="16"/>
  <c r="BN27" i="16"/>
  <c r="BN28" i="16"/>
  <c r="BN29" i="16"/>
  <c r="BN30" i="16"/>
  <c r="BN31" i="16"/>
  <c r="BN32" i="16"/>
  <c r="BN33" i="16"/>
  <c r="BN34" i="16"/>
  <c r="BN35" i="16"/>
  <c r="BN36" i="16"/>
  <c r="BN37" i="16"/>
  <c r="BN38" i="16"/>
  <c r="BN39" i="16"/>
  <c r="BN40" i="16"/>
  <c r="BN41" i="16"/>
  <c r="BN42" i="16"/>
  <c r="BN43" i="16"/>
  <c r="BN44" i="16"/>
  <c r="BN45" i="16"/>
  <c r="BN46" i="16"/>
  <c r="BN47" i="16"/>
  <c r="BN48" i="16"/>
  <c r="BN49" i="16"/>
  <c r="BN50" i="16"/>
  <c r="BN51" i="16"/>
  <c r="BN52" i="16"/>
  <c r="BN53" i="16"/>
  <c r="BN54" i="16"/>
  <c r="BN55" i="16"/>
  <c r="BN56" i="16"/>
  <c r="BN57" i="16"/>
  <c r="BN58" i="16"/>
  <c r="BN59" i="16"/>
  <c r="BN60" i="16"/>
  <c r="BN61" i="16"/>
  <c r="BN62" i="16"/>
  <c r="BN63" i="16"/>
  <c r="BN64" i="16"/>
  <c r="BN65" i="16"/>
  <c r="BN66" i="16"/>
  <c r="BN67" i="16"/>
  <c r="BN68" i="16"/>
  <c r="BN69" i="16"/>
  <c r="BN70" i="16"/>
  <c r="BN71" i="16"/>
  <c r="BN72" i="16"/>
  <c r="BN73" i="16"/>
  <c r="BN74" i="16"/>
  <c r="BN75" i="16"/>
  <c r="BN76" i="16"/>
  <c r="BN77" i="16"/>
  <c r="BN78" i="16"/>
  <c r="BN79" i="16"/>
  <c r="BN80" i="16"/>
  <c r="BN81" i="16"/>
  <c r="BN82" i="16"/>
  <c r="BN83" i="16"/>
  <c r="BN84" i="16"/>
  <c r="BN85" i="16"/>
  <c r="BN86" i="16"/>
  <c r="BN87" i="16"/>
  <c r="BN88" i="16"/>
  <c r="BN89" i="16"/>
  <c r="BN90" i="16"/>
  <c r="BN91" i="16"/>
  <c r="BN92" i="16"/>
  <c r="BN93" i="16"/>
  <c r="BN94" i="16"/>
  <c r="BN95" i="16"/>
  <c r="BN96" i="16"/>
  <c r="BN97" i="16"/>
  <c r="BN98" i="16"/>
  <c r="BN99" i="16"/>
  <c r="BN100" i="16"/>
  <c r="BN101" i="16"/>
  <c r="BO2" i="16"/>
  <c r="BO3" i="16"/>
  <c r="BO4" i="16"/>
  <c r="BO5" i="16"/>
  <c r="BO6" i="16"/>
  <c r="BO7" i="16"/>
  <c r="BO8" i="16"/>
  <c r="BO9" i="16"/>
  <c r="BO10" i="16"/>
  <c r="BO11" i="16"/>
  <c r="BO12" i="16"/>
  <c r="BO13" i="16"/>
  <c r="BO14" i="16"/>
  <c r="BO15" i="16"/>
  <c r="BO16" i="16"/>
  <c r="BO17" i="16"/>
  <c r="BO18" i="16"/>
  <c r="BO19" i="16"/>
  <c r="BO20" i="16"/>
  <c r="BO21" i="16"/>
  <c r="BO22" i="16"/>
  <c r="BO23" i="16"/>
  <c r="BO24" i="16"/>
  <c r="BO25" i="16"/>
  <c r="BO26" i="16"/>
  <c r="BO27" i="16"/>
  <c r="BO28" i="16"/>
  <c r="BO29" i="16"/>
  <c r="BO30" i="16"/>
  <c r="BO31" i="16"/>
  <c r="BO32" i="16"/>
  <c r="BO33" i="16"/>
  <c r="BO34" i="16"/>
  <c r="BO35" i="16"/>
  <c r="BO36" i="16"/>
  <c r="BO37" i="16"/>
  <c r="BO38" i="16"/>
  <c r="BO39" i="16"/>
  <c r="BO40" i="16"/>
  <c r="BO41" i="16"/>
  <c r="BO42" i="16"/>
  <c r="BO43" i="16"/>
  <c r="BO44" i="16"/>
  <c r="BO45" i="16"/>
  <c r="BO46" i="16"/>
  <c r="BO47" i="16"/>
  <c r="BO48" i="16"/>
  <c r="BO49" i="16"/>
  <c r="BO50" i="16"/>
  <c r="BO51" i="16"/>
  <c r="BO52" i="16"/>
  <c r="BO53" i="16"/>
  <c r="BO54" i="16"/>
  <c r="BO55" i="16"/>
  <c r="BO56" i="16"/>
  <c r="BO57" i="16"/>
  <c r="BO58" i="16"/>
  <c r="BO59" i="16"/>
  <c r="BO60" i="16"/>
  <c r="BO61" i="16"/>
  <c r="BO62" i="16"/>
  <c r="BO63" i="16"/>
  <c r="BO64" i="16"/>
  <c r="BO65" i="16"/>
  <c r="BO66" i="16"/>
  <c r="BO67" i="16"/>
  <c r="BO68" i="16"/>
  <c r="BO69" i="16"/>
  <c r="BO70" i="16"/>
  <c r="BO71" i="16"/>
  <c r="BO72" i="16"/>
  <c r="BO73" i="16"/>
  <c r="BO74" i="16"/>
  <c r="BO75" i="16"/>
  <c r="BO76" i="16"/>
  <c r="BO77" i="16"/>
  <c r="BO78" i="16"/>
  <c r="BO79" i="16"/>
  <c r="BO80" i="16"/>
  <c r="BO81" i="16"/>
  <c r="BO82" i="16"/>
  <c r="BO83" i="16"/>
  <c r="BO84" i="16"/>
  <c r="BO85" i="16"/>
  <c r="BO86" i="16"/>
  <c r="BO87" i="16"/>
  <c r="BO88" i="16"/>
  <c r="BO89" i="16"/>
  <c r="BO90" i="16"/>
  <c r="BO91" i="16"/>
  <c r="BO92" i="16"/>
  <c r="BO93" i="16"/>
  <c r="BO94" i="16"/>
  <c r="BO95" i="16"/>
  <c r="BO96" i="16"/>
  <c r="BO97" i="16"/>
  <c r="BO98" i="16"/>
  <c r="BO99" i="16"/>
  <c r="BO100" i="16"/>
  <c r="BO101" i="16"/>
  <c r="BP2" i="16"/>
  <c r="BP3" i="16"/>
  <c r="BP4" i="16"/>
  <c r="BP5" i="16"/>
  <c r="BP6" i="16"/>
  <c r="BP7" i="16"/>
  <c r="BP8" i="16"/>
  <c r="BP9" i="16"/>
  <c r="BP10" i="16"/>
  <c r="BP11" i="16"/>
  <c r="BP12" i="16"/>
  <c r="BP13" i="16"/>
  <c r="BP14" i="16"/>
  <c r="BP15" i="16"/>
  <c r="BP16" i="16"/>
  <c r="BP17" i="16"/>
  <c r="BP18" i="16"/>
  <c r="BP19" i="16"/>
  <c r="BP20" i="16"/>
  <c r="BP21" i="16"/>
  <c r="BP22" i="16"/>
  <c r="BP23" i="16"/>
  <c r="BP24" i="16"/>
  <c r="BP25" i="16"/>
  <c r="BP26" i="16"/>
  <c r="BP27" i="16"/>
  <c r="BP28" i="16"/>
  <c r="BP29" i="16"/>
  <c r="BP30" i="16"/>
  <c r="BP31" i="16"/>
  <c r="BP32" i="16"/>
  <c r="BP33" i="16"/>
  <c r="BP34" i="16"/>
  <c r="BP35" i="16"/>
  <c r="BP36" i="16"/>
  <c r="BP37" i="16"/>
  <c r="BP38" i="16"/>
  <c r="BP39" i="16"/>
  <c r="BP40" i="16"/>
  <c r="BP41" i="16"/>
  <c r="BP42" i="16"/>
  <c r="BP43" i="16"/>
  <c r="BP44" i="16"/>
  <c r="BP45" i="16"/>
  <c r="BP46" i="16"/>
  <c r="BP47" i="16"/>
  <c r="BP48" i="16"/>
  <c r="BP49" i="16"/>
  <c r="BP50" i="16"/>
  <c r="BP51" i="16"/>
  <c r="BP52" i="16"/>
  <c r="BP53" i="16"/>
  <c r="BP54" i="16"/>
  <c r="BP55" i="16"/>
  <c r="BP56" i="16"/>
  <c r="BP57" i="16"/>
  <c r="BP58" i="16"/>
  <c r="BP59" i="16"/>
  <c r="BP60" i="16"/>
  <c r="BP61" i="16"/>
  <c r="BP62" i="16"/>
  <c r="BP63" i="16"/>
  <c r="BP64" i="16"/>
  <c r="BP65" i="16"/>
  <c r="BP66" i="16"/>
  <c r="BP67" i="16"/>
  <c r="BP68" i="16"/>
  <c r="BP69" i="16"/>
  <c r="BP70" i="16"/>
  <c r="BP71" i="16"/>
  <c r="BP72" i="16"/>
  <c r="BP73" i="16"/>
  <c r="BP74" i="16"/>
  <c r="BP75" i="16"/>
  <c r="BP76" i="16"/>
  <c r="BP77" i="16"/>
  <c r="BP78" i="16"/>
  <c r="BP79" i="16"/>
  <c r="BP80" i="16"/>
  <c r="BP81" i="16"/>
  <c r="BP82" i="16"/>
  <c r="BP83" i="16"/>
  <c r="BP84" i="16"/>
  <c r="BP85" i="16"/>
  <c r="BP86" i="16"/>
  <c r="BP87" i="16"/>
  <c r="BP88" i="16"/>
  <c r="BP89" i="16"/>
  <c r="BP90" i="16"/>
  <c r="BP91" i="16"/>
  <c r="BP92" i="16"/>
  <c r="BP93" i="16"/>
  <c r="BP94" i="16"/>
  <c r="BP95" i="16"/>
  <c r="BP96" i="16"/>
  <c r="BP97" i="16"/>
  <c r="BP98" i="16"/>
  <c r="BP99" i="16"/>
  <c r="BP100" i="16"/>
  <c r="BP101" i="16"/>
  <c r="BQ2" i="16"/>
  <c r="BQ3" i="16"/>
  <c r="BQ4" i="16"/>
  <c r="BQ5" i="16"/>
  <c r="BQ6" i="16"/>
  <c r="BQ7" i="16"/>
  <c r="BQ8" i="16"/>
  <c r="BQ9" i="16"/>
  <c r="BQ10" i="16"/>
  <c r="BQ11" i="16"/>
  <c r="BQ12" i="16"/>
  <c r="BQ13" i="16"/>
  <c r="BQ14" i="16"/>
  <c r="BQ15" i="16"/>
  <c r="BQ16" i="16"/>
  <c r="BQ17" i="16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BQ47" i="16"/>
  <c r="BQ48" i="16"/>
  <c r="BQ49" i="16"/>
  <c r="BQ50" i="16"/>
  <c r="BQ51" i="16"/>
  <c r="BQ52" i="16"/>
  <c r="BQ53" i="16"/>
  <c r="BQ54" i="16"/>
  <c r="BQ55" i="16"/>
  <c r="BQ56" i="16"/>
  <c r="BQ57" i="16"/>
  <c r="BQ58" i="16"/>
  <c r="BQ59" i="16"/>
  <c r="BQ60" i="16"/>
  <c r="BQ61" i="16"/>
  <c r="BQ62" i="16"/>
  <c r="BQ63" i="16"/>
  <c r="BQ64" i="16"/>
  <c r="BQ65" i="16"/>
  <c r="BQ66" i="16"/>
  <c r="BQ67" i="16"/>
  <c r="BQ68" i="16"/>
  <c r="BQ69" i="16"/>
  <c r="BQ70" i="16"/>
  <c r="BQ71" i="16"/>
  <c r="BQ72" i="16"/>
  <c r="BQ73" i="16"/>
  <c r="BQ74" i="16"/>
  <c r="BQ75" i="16"/>
  <c r="BQ76" i="16"/>
  <c r="BQ77" i="16"/>
  <c r="BQ78" i="16"/>
  <c r="BQ79" i="16"/>
  <c r="BQ80" i="16"/>
  <c r="BQ81" i="16"/>
  <c r="BQ82" i="16"/>
  <c r="BQ83" i="16"/>
  <c r="BQ84" i="16"/>
  <c r="BQ85" i="16"/>
  <c r="BQ86" i="16"/>
  <c r="BQ87" i="16"/>
  <c r="BQ88" i="16"/>
  <c r="BQ89" i="16"/>
  <c r="BQ90" i="16"/>
  <c r="BQ91" i="16"/>
  <c r="BQ92" i="16"/>
  <c r="BQ93" i="16"/>
  <c r="BQ94" i="16"/>
  <c r="BQ95" i="16"/>
  <c r="BQ96" i="16"/>
  <c r="BQ97" i="16"/>
  <c r="BQ98" i="16"/>
  <c r="BQ99" i="16"/>
  <c r="BQ100" i="16"/>
  <c r="BQ101" i="16"/>
  <c r="BR2" i="16"/>
  <c r="BR3" i="16"/>
  <c r="BR4" i="16"/>
  <c r="BR5" i="16"/>
  <c r="BR6" i="16"/>
  <c r="BR7" i="16"/>
  <c r="BR8" i="16"/>
  <c r="BR9" i="16"/>
  <c r="BR10" i="16"/>
  <c r="BR11" i="16"/>
  <c r="BR12" i="16"/>
  <c r="BR13" i="16"/>
  <c r="BR14" i="16"/>
  <c r="BR15" i="16"/>
  <c r="BR16" i="16"/>
  <c r="BR17" i="16"/>
  <c r="BR18" i="16"/>
  <c r="BR19" i="16"/>
  <c r="BR20" i="16"/>
  <c r="BR21" i="16"/>
  <c r="BR22" i="16"/>
  <c r="BR23" i="16"/>
  <c r="BR24" i="16"/>
  <c r="BR25" i="16"/>
  <c r="BR26" i="16"/>
  <c r="BR27" i="16"/>
  <c r="BR28" i="16"/>
  <c r="BR29" i="16"/>
  <c r="BR30" i="16"/>
  <c r="BR31" i="16"/>
  <c r="BR32" i="16"/>
  <c r="BR33" i="16"/>
  <c r="BR34" i="16"/>
  <c r="BR35" i="16"/>
  <c r="BR36" i="16"/>
  <c r="BR37" i="16"/>
  <c r="BR38" i="16"/>
  <c r="BR39" i="16"/>
  <c r="BR40" i="16"/>
  <c r="BR41" i="16"/>
  <c r="BR42" i="16"/>
  <c r="BR43" i="16"/>
  <c r="BR44" i="16"/>
  <c r="BR45" i="16"/>
  <c r="BR46" i="16"/>
  <c r="BR47" i="16"/>
  <c r="BR48" i="16"/>
  <c r="BR49" i="16"/>
  <c r="BR50" i="16"/>
  <c r="BR51" i="16"/>
  <c r="BR52" i="16"/>
  <c r="BR53" i="16"/>
  <c r="BR54" i="16"/>
  <c r="BR55" i="16"/>
  <c r="BR56" i="16"/>
  <c r="BR57" i="16"/>
  <c r="BR58" i="16"/>
  <c r="BR59" i="16"/>
  <c r="BR60" i="16"/>
  <c r="BR61" i="16"/>
  <c r="BR62" i="16"/>
  <c r="BR63" i="16"/>
  <c r="BR64" i="16"/>
  <c r="BR65" i="16"/>
  <c r="BR66" i="16"/>
  <c r="BR67" i="16"/>
  <c r="BR68" i="16"/>
  <c r="BR69" i="16"/>
  <c r="BR70" i="16"/>
  <c r="BR71" i="16"/>
  <c r="BR72" i="16"/>
  <c r="BR73" i="16"/>
  <c r="BR74" i="16"/>
  <c r="BR75" i="16"/>
  <c r="BR76" i="16"/>
  <c r="BR77" i="16"/>
  <c r="BR78" i="16"/>
  <c r="BR79" i="16"/>
  <c r="BR80" i="16"/>
  <c r="BR81" i="16"/>
  <c r="BR82" i="16"/>
  <c r="BR83" i="16"/>
  <c r="BR84" i="16"/>
  <c r="BR85" i="16"/>
  <c r="BR86" i="16"/>
  <c r="BR87" i="16"/>
  <c r="BR88" i="16"/>
  <c r="BR89" i="16"/>
  <c r="BR90" i="16"/>
  <c r="BR91" i="16"/>
  <c r="BR92" i="16"/>
  <c r="BR93" i="16"/>
  <c r="BR94" i="16"/>
  <c r="BR95" i="16"/>
  <c r="BR96" i="16"/>
  <c r="BR97" i="16"/>
  <c r="BR98" i="16"/>
  <c r="BR99" i="16"/>
  <c r="BR100" i="16"/>
  <c r="BR101" i="16"/>
  <c r="BS2" i="16"/>
  <c r="BS3" i="16"/>
  <c r="BS4" i="16"/>
  <c r="BS5" i="16"/>
  <c r="BS6" i="16"/>
  <c r="BS7" i="16"/>
  <c r="BS8" i="16"/>
  <c r="BS9" i="16"/>
  <c r="BS10" i="16"/>
  <c r="BS11" i="16"/>
  <c r="BS12" i="16"/>
  <c r="BS13" i="16"/>
  <c r="BS14" i="16"/>
  <c r="BS15" i="16"/>
  <c r="BS16" i="16"/>
  <c r="BS17" i="16"/>
  <c r="BS18" i="16"/>
  <c r="BS19" i="16"/>
  <c r="BS20" i="16"/>
  <c r="BS21" i="16"/>
  <c r="BS22" i="16"/>
  <c r="BS23" i="16"/>
  <c r="BS24" i="16"/>
  <c r="BS25" i="16"/>
  <c r="BS26" i="16"/>
  <c r="BS27" i="16"/>
  <c r="BS28" i="16"/>
  <c r="BS29" i="16"/>
  <c r="BS30" i="16"/>
  <c r="BS31" i="16"/>
  <c r="BS32" i="16"/>
  <c r="BS33" i="16"/>
  <c r="BS34" i="16"/>
  <c r="BS35" i="16"/>
  <c r="BS36" i="16"/>
  <c r="BS37" i="16"/>
  <c r="BS38" i="16"/>
  <c r="BS39" i="16"/>
  <c r="BS40" i="16"/>
  <c r="BS41" i="16"/>
  <c r="BS42" i="16"/>
  <c r="BS43" i="16"/>
  <c r="BS44" i="16"/>
  <c r="BS45" i="16"/>
  <c r="BS46" i="16"/>
  <c r="BS47" i="16"/>
  <c r="BS48" i="16"/>
  <c r="BS49" i="16"/>
  <c r="BS50" i="16"/>
  <c r="BS51" i="16"/>
  <c r="BS52" i="16"/>
  <c r="BS53" i="16"/>
  <c r="BS54" i="16"/>
  <c r="BS55" i="16"/>
  <c r="BS56" i="16"/>
  <c r="BS57" i="16"/>
  <c r="BS58" i="16"/>
  <c r="BS59" i="16"/>
  <c r="BS60" i="16"/>
  <c r="BS61" i="16"/>
  <c r="BS62" i="16"/>
  <c r="BS63" i="16"/>
  <c r="BS64" i="16"/>
  <c r="BS65" i="16"/>
  <c r="BS66" i="16"/>
  <c r="BS67" i="16"/>
  <c r="BS68" i="16"/>
  <c r="BS69" i="16"/>
  <c r="BS70" i="16"/>
  <c r="BS71" i="16"/>
  <c r="BS72" i="16"/>
  <c r="BS73" i="16"/>
  <c r="BS74" i="16"/>
  <c r="BS75" i="16"/>
  <c r="BS76" i="16"/>
  <c r="BS77" i="16"/>
  <c r="BS78" i="16"/>
  <c r="BS79" i="16"/>
  <c r="BS80" i="16"/>
  <c r="BS81" i="16"/>
  <c r="BS82" i="16"/>
  <c r="BS83" i="16"/>
  <c r="BS84" i="16"/>
  <c r="BS85" i="16"/>
  <c r="BS86" i="16"/>
  <c r="BS87" i="16"/>
  <c r="BS88" i="16"/>
  <c r="BS89" i="16"/>
  <c r="BS90" i="16"/>
  <c r="BS91" i="16"/>
  <c r="BS92" i="16"/>
  <c r="BS93" i="16"/>
  <c r="BS94" i="16"/>
  <c r="BS95" i="16"/>
  <c r="BS96" i="16"/>
  <c r="BS97" i="16"/>
  <c r="BS98" i="16"/>
  <c r="BS99" i="16"/>
  <c r="BS100" i="16"/>
  <c r="BS101" i="16"/>
  <c r="BT2" i="16"/>
  <c r="BT3" i="16"/>
  <c r="BT4" i="16"/>
  <c r="BT5" i="16"/>
  <c r="BT6" i="16"/>
  <c r="BT7" i="16"/>
  <c r="BT8" i="16"/>
  <c r="BT9" i="16"/>
  <c r="BT10" i="16"/>
  <c r="BT11" i="16"/>
  <c r="BT12" i="16"/>
  <c r="BT13" i="16"/>
  <c r="BT14" i="16"/>
  <c r="BT15" i="16"/>
  <c r="BT16" i="16"/>
  <c r="BT17" i="16"/>
  <c r="BT18" i="16"/>
  <c r="BT19" i="16"/>
  <c r="BT20" i="16"/>
  <c r="BT21" i="16"/>
  <c r="BT22" i="16"/>
  <c r="BT23" i="16"/>
  <c r="BT24" i="16"/>
  <c r="BT25" i="16"/>
  <c r="BT26" i="16"/>
  <c r="BT27" i="16"/>
  <c r="BT28" i="16"/>
  <c r="BT29" i="16"/>
  <c r="BT30" i="16"/>
  <c r="BT31" i="16"/>
  <c r="BT32" i="16"/>
  <c r="BT33" i="16"/>
  <c r="BT34" i="16"/>
  <c r="BT35" i="16"/>
  <c r="BT36" i="16"/>
  <c r="BT37" i="16"/>
  <c r="BT38" i="16"/>
  <c r="BT39" i="16"/>
  <c r="BT40" i="16"/>
  <c r="BT41" i="16"/>
  <c r="BT42" i="16"/>
  <c r="BT43" i="16"/>
  <c r="BT44" i="16"/>
  <c r="BT45" i="16"/>
  <c r="BT46" i="16"/>
  <c r="BT47" i="16"/>
  <c r="BT48" i="16"/>
  <c r="BT49" i="16"/>
  <c r="BT50" i="16"/>
  <c r="BT51" i="16"/>
  <c r="BT52" i="16"/>
  <c r="BT53" i="16"/>
  <c r="BT54" i="16"/>
  <c r="BT55" i="16"/>
  <c r="BT56" i="16"/>
  <c r="BT57" i="16"/>
  <c r="BT58" i="16"/>
  <c r="BT59" i="16"/>
  <c r="BT60" i="16"/>
  <c r="BT61" i="16"/>
  <c r="BT62" i="16"/>
  <c r="BT63" i="16"/>
  <c r="BT64" i="16"/>
  <c r="BT65" i="16"/>
  <c r="BT66" i="16"/>
  <c r="BT67" i="16"/>
  <c r="BT68" i="16"/>
  <c r="BT69" i="16"/>
  <c r="BT70" i="16"/>
  <c r="BT71" i="16"/>
  <c r="BT72" i="16"/>
  <c r="BT73" i="16"/>
  <c r="BT74" i="16"/>
  <c r="BT75" i="16"/>
  <c r="BT76" i="16"/>
  <c r="BT77" i="16"/>
  <c r="BT78" i="16"/>
  <c r="BT79" i="16"/>
  <c r="BT80" i="16"/>
  <c r="BT81" i="16"/>
  <c r="BT82" i="16"/>
  <c r="BT83" i="16"/>
  <c r="BT84" i="16"/>
  <c r="BT85" i="16"/>
  <c r="BT86" i="16"/>
  <c r="BT87" i="16"/>
  <c r="BT88" i="16"/>
  <c r="BT89" i="16"/>
  <c r="BT90" i="16"/>
  <c r="BT91" i="16"/>
  <c r="BT92" i="16"/>
  <c r="BT93" i="16"/>
  <c r="BT94" i="16"/>
  <c r="BT95" i="16"/>
  <c r="BT96" i="16"/>
  <c r="BT97" i="16"/>
  <c r="BT98" i="16"/>
  <c r="BT99" i="16"/>
  <c r="BT100" i="16"/>
  <c r="BT101" i="16"/>
  <c r="BU2" i="16"/>
  <c r="BU3" i="16"/>
  <c r="BU4" i="16"/>
  <c r="BU5" i="16"/>
  <c r="BU6" i="16"/>
  <c r="BU7" i="16"/>
  <c r="BU8" i="16"/>
  <c r="BU9" i="16"/>
  <c r="BU10" i="16"/>
  <c r="BU11" i="16"/>
  <c r="BU12" i="16"/>
  <c r="BU13" i="16"/>
  <c r="BU14" i="16"/>
  <c r="BU15" i="16"/>
  <c r="BU16" i="16"/>
  <c r="BU17" i="16"/>
  <c r="BU18" i="16"/>
  <c r="BU19" i="16"/>
  <c r="BU20" i="16"/>
  <c r="BU21" i="16"/>
  <c r="BU22" i="16"/>
  <c r="BU23" i="16"/>
  <c r="BU24" i="16"/>
  <c r="BU25" i="16"/>
  <c r="BU26" i="16"/>
  <c r="BU27" i="16"/>
  <c r="BU28" i="16"/>
  <c r="BU29" i="16"/>
  <c r="BU30" i="16"/>
  <c r="BU31" i="16"/>
  <c r="BU32" i="16"/>
  <c r="BU33" i="16"/>
  <c r="BU34" i="16"/>
  <c r="BU35" i="16"/>
  <c r="BU36" i="16"/>
  <c r="BU37" i="16"/>
  <c r="BU38" i="16"/>
  <c r="BU39" i="16"/>
  <c r="BU40" i="16"/>
  <c r="BU41" i="16"/>
  <c r="BU42" i="16"/>
  <c r="BU43" i="16"/>
  <c r="BU44" i="16"/>
  <c r="BU45" i="16"/>
  <c r="BU46" i="16"/>
  <c r="BU47" i="16"/>
  <c r="BU48" i="16"/>
  <c r="BU49" i="16"/>
  <c r="BU50" i="16"/>
  <c r="BU51" i="16"/>
  <c r="BU52" i="16"/>
  <c r="BU53" i="16"/>
  <c r="BU54" i="16"/>
  <c r="BU55" i="16"/>
  <c r="BU56" i="16"/>
  <c r="BU57" i="16"/>
  <c r="BU58" i="16"/>
  <c r="BU59" i="16"/>
  <c r="BU60" i="16"/>
  <c r="BU61" i="16"/>
  <c r="BU62" i="16"/>
  <c r="BU63" i="16"/>
  <c r="BU64" i="16"/>
  <c r="BU65" i="16"/>
  <c r="BU66" i="16"/>
  <c r="BU67" i="16"/>
  <c r="BU68" i="16"/>
  <c r="BU69" i="16"/>
  <c r="BU70" i="16"/>
  <c r="BU71" i="16"/>
  <c r="BU72" i="16"/>
  <c r="BU73" i="16"/>
  <c r="BU74" i="16"/>
  <c r="BU75" i="16"/>
  <c r="BU76" i="16"/>
  <c r="BU77" i="16"/>
  <c r="BU78" i="16"/>
  <c r="BU79" i="16"/>
  <c r="BU80" i="16"/>
  <c r="BU81" i="16"/>
  <c r="BU82" i="16"/>
  <c r="BU83" i="16"/>
  <c r="BU84" i="16"/>
  <c r="BU85" i="16"/>
  <c r="BU86" i="16"/>
  <c r="BU87" i="16"/>
  <c r="BU88" i="16"/>
  <c r="BU89" i="16"/>
  <c r="BU90" i="16"/>
  <c r="BU91" i="16"/>
  <c r="BU92" i="16"/>
  <c r="BU93" i="16"/>
  <c r="BU94" i="16"/>
  <c r="BU95" i="16"/>
  <c r="BU96" i="16"/>
  <c r="BU97" i="16"/>
  <c r="BU98" i="16"/>
  <c r="BU99" i="16"/>
  <c r="BU100" i="16"/>
  <c r="BU101" i="16"/>
  <c r="BV2" i="16"/>
  <c r="BV3" i="16"/>
  <c r="BV4" i="16"/>
  <c r="BV5" i="16"/>
  <c r="BV6" i="16"/>
  <c r="BV7" i="16"/>
  <c r="BV8" i="16"/>
  <c r="BV9" i="16"/>
  <c r="BV10" i="16"/>
  <c r="BV11" i="16"/>
  <c r="BV12" i="16"/>
  <c r="BV13" i="16"/>
  <c r="BV14" i="16"/>
  <c r="BV15" i="16"/>
  <c r="BV16" i="16"/>
  <c r="BV17" i="16"/>
  <c r="BV18" i="16"/>
  <c r="BV19" i="16"/>
  <c r="BV20" i="16"/>
  <c r="BV21" i="16"/>
  <c r="BV22" i="16"/>
  <c r="BV23" i="16"/>
  <c r="BV24" i="16"/>
  <c r="BV25" i="16"/>
  <c r="BV26" i="16"/>
  <c r="BV27" i="16"/>
  <c r="BV28" i="16"/>
  <c r="BV29" i="16"/>
  <c r="BV30" i="16"/>
  <c r="BV31" i="16"/>
  <c r="BV32" i="16"/>
  <c r="BV33" i="16"/>
  <c r="BV34" i="16"/>
  <c r="BV35" i="16"/>
  <c r="BV36" i="16"/>
  <c r="BV37" i="16"/>
  <c r="BV38" i="16"/>
  <c r="BV39" i="16"/>
  <c r="BV40" i="16"/>
  <c r="BV41" i="16"/>
  <c r="BV42" i="16"/>
  <c r="BV43" i="16"/>
  <c r="BV44" i="16"/>
  <c r="BV45" i="16"/>
  <c r="BV46" i="16"/>
  <c r="BV47" i="16"/>
  <c r="BV48" i="16"/>
  <c r="BV49" i="16"/>
  <c r="BV50" i="16"/>
  <c r="BV51" i="16"/>
  <c r="BV52" i="16"/>
  <c r="BV53" i="16"/>
  <c r="BV54" i="16"/>
  <c r="BV55" i="16"/>
  <c r="BV56" i="16"/>
  <c r="BV57" i="16"/>
  <c r="BV58" i="16"/>
  <c r="BV59" i="16"/>
  <c r="BV60" i="16"/>
  <c r="BV61" i="16"/>
  <c r="BV62" i="16"/>
  <c r="BV63" i="16"/>
  <c r="BV64" i="16"/>
  <c r="BV65" i="16"/>
  <c r="BV66" i="16"/>
  <c r="BV67" i="16"/>
  <c r="BV68" i="16"/>
  <c r="BV69" i="16"/>
  <c r="BV70" i="16"/>
  <c r="BV71" i="16"/>
  <c r="BV72" i="16"/>
  <c r="BV73" i="16"/>
  <c r="BV74" i="16"/>
  <c r="BV75" i="16"/>
  <c r="BV76" i="16"/>
  <c r="BV77" i="16"/>
  <c r="BV78" i="16"/>
  <c r="BV79" i="16"/>
  <c r="BV80" i="16"/>
  <c r="BV81" i="16"/>
  <c r="BV82" i="16"/>
  <c r="BV83" i="16"/>
  <c r="BV84" i="16"/>
  <c r="BV85" i="16"/>
  <c r="BV86" i="16"/>
  <c r="BV87" i="16"/>
  <c r="BV88" i="16"/>
  <c r="BV89" i="16"/>
  <c r="BV90" i="16"/>
  <c r="BV91" i="16"/>
  <c r="BV92" i="16"/>
  <c r="BV93" i="16"/>
  <c r="BV94" i="16"/>
  <c r="BV95" i="16"/>
  <c r="BV96" i="16"/>
  <c r="BV97" i="16"/>
  <c r="BV98" i="16"/>
  <c r="BV99" i="16"/>
  <c r="BV100" i="16"/>
  <c r="BV101" i="16"/>
  <c r="BW2" i="16"/>
  <c r="BW3" i="16"/>
  <c r="BW4" i="16"/>
  <c r="BW5" i="16"/>
  <c r="BW6" i="16"/>
  <c r="BW7" i="16"/>
  <c r="BW8" i="16"/>
  <c r="BW9" i="16"/>
  <c r="BW10" i="16"/>
  <c r="BW11" i="16"/>
  <c r="BW12" i="16"/>
  <c r="BW13" i="16"/>
  <c r="BW14" i="16"/>
  <c r="BW15" i="16"/>
  <c r="BW16" i="16"/>
  <c r="BW17" i="16"/>
  <c r="BW18" i="16"/>
  <c r="BW19" i="16"/>
  <c r="BW20" i="16"/>
  <c r="BW21" i="16"/>
  <c r="BW22" i="16"/>
  <c r="BW23" i="16"/>
  <c r="BW24" i="16"/>
  <c r="BW25" i="16"/>
  <c r="BW26" i="16"/>
  <c r="BW27" i="16"/>
  <c r="BW28" i="16"/>
  <c r="BW29" i="16"/>
  <c r="BW30" i="16"/>
  <c r="BW31" i="16"/>
  <c r="BW32" i="16"/>
  <c r="BW33" i="16"/>
  <c r="BW34" i="16"/>
  <c r="BW35" i="16"/>
  <c r="BW36" i="16"/>
  <c r="BW37" i="16"/>
  <c r="BW38" i="16"/>
  <c r="BW39" i="16"/>
  <c r="BW40" i="16"/>
  <c r="BW41" i="16"/>
  <c r="BW42" i="16"/>
  <c r="BW43" i="16"/>
  <c r="BW44" i="16"/>
  <c r="BW45" i="16"/>
  <c r="BW46" i="16"/>
  <c r="BW47" i="16"/>
  <c r="BW48" i="16"/>
  <c r="BW49" i="16"/>
  <c r="BW50" i="16"/>
  <c r="BW51" i="16"/>
  <c r="BW52" i="16"/>
  <c r="BW53" i="16"/>
  <c r="BW54" i="16"/>
  <c r="BW55" i="16"/>
  <c r="BW56" i="16"/>
  <c r="BW57" i="16"/>
  <c r="BW58" i="16"/>
  <c r="BW59" i="16"/>
  <c r="BW60" i="16"/>
  <c r="BW61" i="16"/>
  <c r="BW62" i="16"/>
  <c r="BW63" i="16"/>
  <c r="BW64" i="16"/>
  <c r="BW65" i="16"/>
  <c r="BW66" i="16"/>
  <c r="BW67" i="16"/>
  <c r="BW68" i="16"/>
  <c r="BW69" i="16"/>
  <c r="BW70" i="16"/>
  <c r="BW71" i="16"/>
  <c r="BW72" i="16"/>
  <c r="BW73" i="16"/>
  <c r="BW74" i="16"/>
  <c r="BW75" i="16"/>
  <c r="BW76" i="16"/>
  <c r="BW77" i="16"/>
  <c r="BW78" i="16"/>
  <c r="BW79" i="16"/>
  <c r="BW80" i="16"/>
  <c r="BW81" i="16"/>
  <c r="BW82" i="16"/>
  <c r="BW83" i="16"/>
  <c r="BW84" i="16"/>
  <c r="BW85" i="16"/>
  <c r="BW86" i="16"/>
  <c r="BW87" i="16"/>
  <c r="BW88" i="16"/>
  <c r="BW89" i="16"/>
  <c r="BW90" i="16"/>
  <c r="BW91" i="16"/>
  <c r="BW92" i="16"/>
  <c r="BW93" i="16"/>
  <c r="BW94" i="16"/>
  <c r="BW95" i="16"/>
  <c r="BW96" i="16"/>
  <c r="BW97" i="16"/>
  <c r="BW98" i="16"/>
  <c r="BW99" i="16"/>
  <c r="BW100" i="16"/>
  <c r="BW101" i="16"/>
  <c r="BX2" i="16"/>
  <c r="BX3" i="16"/>
  <c r="BX4" i="16"/>
  <c r="BX5" i="16"/>
  <c r="BX6" i="16"/>
  <c r="BX7" i="16"/>
  <c r="BX8" i="16"/>
  <c r="BX9" i="16"/>
  <c r="BX10" i="16"/>
  <c r="BX11" i="16"/>
  <c r="BX12" i="16"/>
  <c r="BX13" i="16"/>
  <c r="BX14" i="16"/>
  <c r="BX15" i="16"/>
  <c r="BX16" i="16"/>
  <c r="BX17" i="16"/>
  <c r="BX18" i="16"/>
  <c r="BX19" i="16"/>
  <c r="BX20" i="16"/>
  <c r="BX21" i="16"/>
  <c r="BX22" i="16"/>
  <c r="BX23" i="16"/>
  <c r="BX24" i="16"/>
  <c r="BX25" i="16"/>
  <c r="BX26" i="16"/>
  <c r="BX27" i="16"/>
  <c r="BX28" i="16"/>
  <c r="BX29" i="16"/>
  <c r="BX30" i="16"/>
  <c r="BX31" i="16"/>
  <c r="BX32" i="16"/>
  <c r="BX33" i="16"/>
  <c r="BX34" i="16"/>
  <c r="BX35" i="16"/>
  <c r="BX36" i="16"/>
  <c r="BX37" i="16"/>
  <c r="BX38" i="16"/>
  <c r="BX39" i="16"/>
  <c r="BX40" i="16"/>
  <c r="BX41" i="16"/>
  <c r="BX42" i="16"/>
  <c r="BX43" i="16"/>
  <c r="BX44" i="16"/>
  <c r="BX45" i="16"/>
  <c r="BX46" i="16"/>
  <c r="BX47" i="16"/>
  <c r="BX48" i="16"/>
  <c r="BX49" i="16"/>
  <c r="BX50" i="16"/>
  <c r="BX51" i="16"/>
  <c r="BX52" i="16"/>
  <c r="BX53" i="16"/>
  <c r="BX54" i="16"/>
  <c r="BX55" i="16"/>
  <c r="BX56" i="16"/>
  <c r="BX57" i="16"/>
  <c r="BX58" i="16"/>
  <c r="BX59" i="16"/>
  <c r="BX60" i="16"/>
  <c r="BX61" i="16"/>
  <c r="BX62" i="16"/>
  <c r="BX63" i="16"/>
  <c r="BX64" i="16"/>
  <c r="BX65" i="16"/>
  <c r="BX66" i="16"/>
  <c r="BX67" i="16"/>
  <c r="BX68" i="16"/>
  <c r="BX69" i="16"/>
  <c r="BX70" i="16"/>
  <c r="BX71" i="16"/>
  <c r="BX72" i="16"/>
  <c r="BX73" i="16"/>
  <c r="BX74" i="16"/>
  <c r="BX75" i="16"/>
  <c r="BX76" i="16"/>
  <c r="BX77" i="16"/>
  <c r="BX78" i="16"/>
  <c r="BX79" i="16"/>
  <c r="BX80" i="16"/>
  <c r="BX81" i="16"/>
  <c r="BX82" i="16"/>
  <c r="BX83" i="16"/>
  <c r="BX84" i="16"/>
  <c r="BX85" i="16"/>
  <c r="BX86" i="16"/>
  <c r="BX87" i="16"/>
  <c r="BX88" i="16"/>
  <c r="BX89" i="16"/>
  <c r="BX90" i="16"/>
  <c r="BX91" i="16"/>
  <c r="BX92" i="16"/>
  <c r="BX93" i="16"/>
  <c r="BX94" i="16"/>
  <c r="BX95" i="16"/>
  <c r="BX96" i="16"/>
  <c r="BX97" i="16"/>
  <c r="BX98" i="16"/>
  <c r="BX99" i="16"/>
  <c r="BX100" i="16"/>
  <c r="BX101" i="16"/>
  <c r="BY2" i="16"/>
  <c r="BY3" i="16"/>
  <c r="BY4" i="16"/>
  <c r="BY5" i="16"/>
  <c r="BY6" i="16"/>
  <c r="BY7" i="16"/>
  <c r="BY8" i="16"/>
  <c r="BY9" i="16"/>
  <c r="BY10" i="16"/>
  <c r="BY11" i="16"/>
  <c r="BY12" i="16"/>
  <c r="BY13" i="16"/>
  <c r="BY14" i="16"/>
  <c r="BY15" i="16"/>
  <c r="BY16" i="16"/>
  <c r="BY17" i="16"/>
  <c r="BY18" i="16"/>
  <c r="BY19" i="16"/>
  <c r="BY20" i="16"/>
  <c r="BY21" i="16"/>
  <c r="BY22" i="16"/>
  <c r="BY23" i="16"/>
  <c r="BY24" i="16"/>
  <c r="BY25" i="16"/>
  <c r="BY26" i="16"/>
  <c r="BY27" i="16"/>
  <c r="BY28" i="16"/>
  <c r="BY29" i="16"/>
  <c r="BY30" i="16"/>
  <c r="BY31" i="16"/>
  <c r="BY32" i="16"/>
  <c r="BY33" i="16"/>
  <c r="BY34" i="16"/>
  <c r="BY35" i="16"/>
  <c r="BY36" i="16"/>
  <c r="BY37" i="16"/>
  <c r="BY38" i="16"/>
  <c r="BY39" i="16"/>
  <c r="BY40" i="16"/>
  <c r="BY41" i="16"/>
  <c r="BY42" i="16"/>
  <c r="BY43" i="16"/>
  <c r="BY44" i="16"/>
  <c r="BY45" i="16"/>
  <c r="BY46" i="16"/>
  <c r="BY47" i="16"/>
  <c r="BY48" i="16"/>
  <c r="BY49" i="16"/>
  <c r="BY50" i="16"/>
  <c r="BY51" i="16"/>
  <c r="BY52" i="16"/>
  <c r="BY53" i="16"/>
  <c r="BY54" i="16"/>
  <c r="BY55" i="16"/>
  <c r="BY56" i="16"/>
  <c r="BY57" i="16"/>
  <c r="BY58" i="16"/>
  <c r="BY59" i="16"/>
  <c r="BY60" i="16"/>
  <c r="BY61" i="16"/>
  <c r="BY62" i="16"/>
  <c r="BY63" i="16"/>
  <c r="BY64" i="16"/>
  <c r="BY65" i="16"/>
  <c r="BY66" i="16"/>
  <c r="BY67" i="16"/>
  <c r="BY68" i="16"/>
  <c r="BY69" i="16"/>
  <c r="BY70" i="16"/>
  <c r="BY71" i="16"/>
  <c r="BY72" i="16"/>
  <c r="BY73" i="16"/>
  <c r="BY74" i="16"/>
  <c r="BY75" i="16"/>
  <c r="BY76" i="16"/>
  <c r="BY77" i="16"/>
  <c r="BY78" i="16"/>
  <c r="BY79" i="16"/>
  <c r="BY80" i="16"/>
  <c r="BY81" i="16"/>
  <c r="BY82" i="16"/>
  <c r="BY83" i="16"/>
  <c r="BY84" i="16"/>
  <c r="BY85" i="16"/>
  <c r="BY86" i="16"/>
  <c r="BY87" i="16"/>
  <c r="BY88" i="16"/>
  <c r="BY89" i="16"/>
  <c r="BY90" i="16"/>
  <c r="BY91" i="16"/>
  <c r="BY92" i="16"/>
  <c r="BY93" i="16"/>
  <c r="BY94" i="16"/>
  <c r="BY95" i="16"/>
  <c r="BY96" i="16"/>
  <c r="BY97" i="16"/>
  <c r="BY98" i="16"/>
  <c r="BY99" i="16"/>
  <c r="BY100" i="16"/>
  <c r="BY101" i="16"/>
  <c r="BZ2" i="16"/>
  <c r="BZ3" i="16"/>
  <c r="BZ4" i="16"/>
  <c r="BZ5" i="16"/>
  <c r="BZ6" i="16"/>
  <c r="BZ7" i="16"/>
  <c r="BZ8" i="16"/>
  <c r="BZ9" i="16"/>
  <c r="BZ10" i="16"/>
  <c r="BZ11" i="16"/>
  <c r="BZ12" i="16"/>
  <c r="BZ13" i="16"/>
  <c r="BZ14" i="16"/>
  <c r="BZ15" i="16"/>
  <c r="BZ16" i="16"/>
  <c r="BZ17" i="16"/>
  <c r="BZ18" i="16"/>
  <c r="BZ19" i="16"/>
  <c r="BZ20" i="16"/>
  <c r="BZ21" i="16"/>
  <c r="BZ22" i="16"/>
  <c r="BZ23" i="16"/>
  <c r="BZ24" i="16"/>
  <c r="BZ25" i="16"/>
  <c r="BZ26" i="16"/>
  <c r="BZ27" i="16"/>
  <c r="BZ28" i="16"/>
  <c r="BZ29" i="16"/>
  <c r="BZ30" i="16"/>
  <c r="BZ31" i="16"/>
  <c r="BZ32" i="16"/>
  <c r="BZ33" i="16"/>
  <c r="BZ34" i="16"/>
  <c r="BZ35" i="16"/>
  <c r="BZ36" i="16"/>
  <c r="BZ37" i="16"/>
  <c r="BZ38" i="16"/>
  <c r="BZ39" i="16"/>
  <c r="BZ40" i="16"/>
  <c r="BZ41" i="16"/>
  <c r="BZ42" i="16"/>
  <c r="BZ43" i="16"/>
  <c r="BZ44" i="16"/>
  <c r="BZ45" i="16"/>
  <c r="BZ46" i="16"/>
  <c r="BZ47" i="16"/>
  <c r="BZ48" i="16"/>
  <c r="BZ49" i="16"/>
  <c r="BZ50" i="16"/>
  <c r="BZ51" i="16"/>
  <c r="BZ52" i="16"/>
  <c r="BZ53" i="16"/>
  <c r="BZ54" i="16"/>
  <c r="BZ55" i="16"/>
  <c r="BZ56" i="16"/>
  <c r="BZ57" i="16"/>
  <c r="BZ58" i="16"/>
  <c r="BZ59" i="16"/>
  <c r="BZ60" i="16"/>
  <c r="BZ61" i="16"/>
  <c r="BZ62" i="16"/>
  <c r="BZ63" i="16"/>
  <c r="BZ64" i="16"/>
  <c r="BZ65" i="16"/>
  <c r="BZ66" i="16"/>
  <c r="BZ67" i="16"/>
  <c r="BZ68" i="16"/>
  <c r="BZ69" i="16"/>
  <c r="BZ70" i="16"/>
  <c r="BZ71" i="16"/>
  <c r="BZ72" i="16"/>
  <c r="BZ73" i="16"/>
  <c r="BZ74" i="16"/>
  <c r="BZ75" i="16"/>
  <c r="BZ76" i="16"/>
  <c r="BZ77" i="16"/>
  <c r="BZ78" i="16"/>
  <c r="BZ79" i="16"/>
  <c r="BZ80" i="16"/>
  <c r="BZ81" i="16"/>
  <c r="BZ82" i="16"/>
  <c r="BZ83" i="16"/>
  <c r="BZ84" i="16"/>
  <c r="BZ85" i="16"/>
  <c r="BZ86" i="16"/>
  <c r="BZ87" i="16"/>
  <c r="BZ88" i="16"/>
  <c r="BZ89" i="16"/>
  <c r="BZ90" i="16"/>
  <c r="BZ91" i="16"/>
  <c r="BZ92" i="16"/>
  <c r="BZ93" i="16"/>
  <c r="BZ94" i="16"/>
  <c r="BZ95" i="16"/>
  <c r="BZ96" i="16"/>
  <c r="BZ97" i="16"/>
  <c r="BZ98" i="16"/>
  <c r="BZ99" i="16"/>
  <c r="BZ100" i="16"/>
  <c r="BZ101" i="16"/>
  <c r="CA2" i="16"/>
  <c r="CA3" i="16"/>
  <c r="CA4" i="16"/>
  <c r="CA5" i="16"/>
  <c r="CA6" i="16"/>
  <c r="CA7" i="16"/>
  <c r="CA8" i="16"/>
  <c r="CA9" i="16"/>
  <c r="CA10" i="16"/>
  <c r="CA11" i="16"/>
  <c r="CA12" i="16"/>
  <c r="CA13" i="16"/>
  <c r="CA14" i="16"/>
  <c r="CA15" i="16"/>
  <c r="CA16" i="16"/>
  <c r="CA17" i="16"/>
  <c r="CA18" i="16"/>
  <c r="CA19" i="16"/>
  <c r="CA20" i="16"/>
  <c r="CA21" i="16"/>
  <c r="CA22" i="16"/>
  <c r="CA23" i="16"/>
  <c r="CA24" i="16"/>
  <c r="CA25" i="16"/>
  <c r="CA26" i="16"/>
  <c r="CA27" i="16"/>
  <c r="CA28" i="16"/>
  <c r="CA29" i="16"/>
  <c r="CA30" i="16"/>
  <c r="CA31" i="16"/>
  <c r="CA32" i="16"/>
  <c r="CA33" i="16"/>
  <c r="CA34" i="16"/>
  <c r="CA35" i="16"/>
  <c r="CA36" i="16"/>
  <c r="CA37" i="16"/>
  <c r="CA38" i="16"/>
  <c r="CA39" i="16"/>
  <c r="CA40" i="16"/>
  <c r="CA41" i="16"/>
  <c r="CA42" i="16"/>
  <c r="CA43" i="16"/>
  <c r="CA44" i="16"/>
  <c r="CA45" i="16"/>
  <c r="CA46" i="16"/>
  <c r="CA47" i="16"/>
  <c r="CA48" i="16"/>
  <c r="CA49" i="16"/>
  <c r="CA50" i="16"/>
  <c r="CA51" i="16"/>
  <c r="CA52" i="16"/>
  <c r="CA53" i="16"/>
  <c r="CA54" i="16"/>
  <c r="CA55" i="16"/>
  <c r="CA56" i="16"/>
  <c r="CA57" i="16"/>
  <c r="CA58" i="16"/>
  <c r="CA59" i="16"/>
  <c r="CA60" i="16"/>
  <c r="CA61" i="16"/>
  <c r="CA62" i="16"/>
  <c r="CA63" i="16"/>
  <c r="CA64" i="16"/>
  <c r="CA65" i="16"/>
  <c r="CA66" i="16"/>
  <c r="CA67" i="16"/>
  <c r="CA68" i="16"/>
  <c r="CA69" i="16"/>
  <c r="CA70" i="16"/>
  <c r="CA71" i="16"/>
  <c r="CA72" i="16"/>
  <c r="CA73" i="16"/>
  <c r="CA74" i="16"/>
  <c r="CA75" i="16"/>
  <c r="CA76" i="16"/>
  <c r="CA77" i="16"/>
  <c r="CA78" i="16"/>
  <c r="CA79" i="16"/>
  <c r="CA80" i="16"/>
  <c r="CA81" i="16"/>
  <c r="CA82" i="16"/>
  <c r="CA83" i="16"/>
  <c r="CA84" i="16"/>
  <c r="CA85" i="16"/>
  <c r="CA86" i="16"/>
  <c r="CA87" i="16"/>
  <c r="CA88" i="16"/>
  <c r="CA89" i="16"/>
  <c r="CA90" i="16"/>
  <c r="CA91" i="16"/>
  <c r="CA92" i="16"/>
  <c r="CA93" i="16"/>
  <c r="CA94" i="16"/>
  <c r="CA95" i="16"/>
  <c r="CA96" i="16"/>
  <c r="CA97" i="16"/>
  <c r="CA98" i="16"/>
  <c r="CA99" i="16"/>
  <c r="CA100" i="16"/>
  <c r="CA101" i="16"/>
  <c r="CB2" i="16"/>
  <c r="CB3" i="16"/>
  <c r="CB4" i="16"/>
  <c r="CB5" i="16"/>
  <c r="CB6" i="16"/>
  <c r="CB7" i="16"/>
  <c r="CB8" i="16"/>
  <c r="CB9" i="16"/>
  <c r="CB10" i="16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81" i="16"/>
  <c r="CB82" i="16"/>
  <c r="CB83" i="16"/>
  <c r="CB84" i="16"/>
  <c r="CB85" i="16"/>
  <c r="CB86" i="16"/>
  <c r="CB87" i="16"/>
  <c r="CB88" i="16"/>
  <c r="CB89" i="16"/>
  <c r="CB90" i="16"/>
  <c r="CB91" i="16"/>
  <c r="CB92" i="16"/>
  <c r="CB93" i="16"/>
  <c r="CB94" i="16"/>
  <c r="CB95" i="16"/>
  <c r="CB96" i="16"/>
  <c r="CB97" i="16"/>
  <c r="CB98" i="16"/>
  <c r="CB99" i="16"/>
  <c r="CB100" i="16"/>
  <c r="CB101" i="16"/>
  <c r="CC2" i="16"/>
  <c r="CC3" i="16"/>
  <c r="CC4" i="16"/>
  <c r="CC5" i="16"/>
  <c r="CC6" i="16"/>
  <c r="CC7" i="16"/>
  <c r="CC8" i="16"/>
  <c r="CC9" i="16"/>
  <c r="CC10" i="16"/>
  <c r="CC11" i="16"/>
  <c r="CC12" i="16"/>
  <c r="CC13" i="16"/>
  <c r="CC14" i="16"/>
  <c r="CC15" i="16"/>
  <c r="CC16" i="16"/>
  <c r="CC17" i="16"/>
  <c r="CC18" i="16"/>
  <c r="CC19" i="16"/>
  <c r="CC20" i="16"/>
  <c r="CC21" i="16"/>
  <c r="CC22" i="16"/>
  <c r="CC23" i="16"/>
  <c r="CC24" i="16"/>
  <c r="CC25" i="16"/>
  <c r="CC26" i="16"/>
  <c r="CC27" i="16"/>
  <c r="CC28" i="16"/>
  <c r="CC29" i="16"/>
  <c r="CC30" i="16"/>
  <c r="CC31" i="16"/>
  <c r="CC32" i="16"/>
  <c r="CC33" i="16"/>
  <c r="CC34" i="16"/>
  <c r="CC35" i="16"/>
  <c r="CC36" i="16"/>
  <c r="CC37" i="16"/>
  <c r="CC38" i="16"/>
  <c r="CC39" i="16"/>
  <c r="CC40" i="16"/>
  <c r="CC41" i="16"/>
  <c r="CC42" i="16"/>
  <c r="CC43" i="16"/>
  <c r="CC44" i="16"/>
  <c r="CC45" i="16"/>
  <c r="CC46" i="16"/>
  <c r="CC47" i="16"/>
  <c r="CC48" i="16"/>
  <c r="CC49" i="16"/>
  <c r="CC50" i="16"/>
  <c r="CC51" i="16"/>
  <c r="CC52" i="16"/>
  <c r="CC53" i="16"/>
  <c r="CC54" i="16"/>
  <c r="CC55" i="16"/>
  <c r="CC56" i="16"/>
  <c r="CC57" i="16"/>
  <c r="CC58" i="16"/>
  <c r="CC59" i="16"/>
  <c r="CC60" i="16"/>
  <c r="CC61" i="16"/>
  <c r="CC62" i="16"/>
  <c r="CC63" i="16"/>
  <c r="CC64" i="16"/>
  <c r="CC65" i="16"/>
  <c r="CC66" i="16"/>
  <c r="CC67" i="16"/>
  <c r="CC68" i="16"/>
  <c r="CC69" i="16"/>
  <c r="CC70" i="16"/>
  <c r="CC71" i="16"/>
  <c r="CC72" i="16"/>
  <c r="CC73" i="16"/>
  <c r="CC74" i="16"/>
  <c r="CC75" i="16"/>
  <c r="CC76" i="16"/>
  <c r="CC77" i="16"/>
  <c r="CC78" i="16"/>
  <c r="CC79" i="16"/>
  <c r="CC80" i="16"/>
  <c r="CC81" i="16"/>
  <c r="CC82" i="16"/>
  <c r="CC83" i="16"/>
  <c r="CC84" i="16"/>
  <c r="CC85" i="16"/>
  <c r="CC86" i="16"/>
  <c r="CC87" i="16"/>
  <c r="CC88" i="16"/>
  <c r="CC89" i="16"/>
  <c r="CC90" i="16"/>
  <c r="CC91" i="16"/>
  <c r="CC92" i="16"/>
  <c r="CC93" i="16"/>
  <c r="CC94" i="16"/>
  <c r="CC95" i="16"/>
  <c r="CC96" i="16"/>
  <c r="CC97" i="16"/>
  <c r="CC98" i="16"/>
  <c r="CC99" i="16"/>
  <c r="CC100" i="16"/>
  <c r="CC101" i="16"/>
  <c r="CF2" i="16"/>
  <c r="CF3" i="16"/>
  <c r="CF4" i="16"/>
  <c r="CF5" i="16"/>
  <c r="CF6" i="16"/>
  <c r="CF7" i="16"/>
  <c r="CF8" i="16"/>
  <c r="CF9" i="16"/>
  <c r="CF10" i="16"/>
  <c r="CF11" i="16"/>
  <c r="CF12" i="16"/>
  <c r="CF13" i="16"/>
  <c r="CF14" i="16"/>
  <c r="CF15" i="16"/>
  <c r="CF16" i="16"/>
  <c r="CF17" i="16"/>
  <c r="CF18" i="16"/>
  <c r="CF19" i="16"/>
  <c r="CF20" i="16"/>
  <c r="CF21" i="16"/>
  <c r="CF22" i="16"/>
  <c r="CF23" i="16"/>
  <c r="CF24" i="16"/>
  <c r="CF25" i="16"/>
  <c r="CF26" i="16"/>
  <c r="CF27" i="16"/>
  <c r="CF28" i="16"/>
  <c r="CF29" i="16"/>
  <c r="CF30" i="16"/>
  <c r="CF31" i="16"/>
  <c r="CF32" i="16"/>
  <c r="CF33" i="16"/>
  <c r="CF34" i="16"/>
  <c r="CF35" i="16"/>
  <c r="CF36" i="16"/>
  <c r="CF37" i="16"/>
  <c r="CF38" i="16"/>
  <c r="CF39" i="16"/>
  <c r="CF40" i="16"/>
  <c r="CF41" i="16"/>
  <c r="CF42" i="16"/>
  <c r="CF43" i="16"/>
  <c r="CF44" i="16"/>
  <c r="CF45" i="16"/>
  <c r="CF46" i="16"/>
  <c r="CF47" i="16"/>
  <c r="CF48" i="16"/>
  <c r="CF49" i="16"/>
  <c r="CF50" i="16"/>
  <c r="CF51" i="16"/>
  <c r="CF52" i="16"/>
  <c r="CF53" i="16"/>
  <c r="CF54" i="16"/>
  <c r="CF55" i="16"/>
  <c r="CF56" i="16"/>
  <c r="CF57" i="16"/>
  <c r="CF58" i="16"/>
  <c r="CF59" i="16"/>
  <c r="CF60" i="16"/>
  <c r="CF61" i="16"/>
  <c r="CF62" i="16"/>
  <c r="CF63" i="16"/>
  <c r="CF64" i="16"/>
  <c r="CF65" i="16"/>
  <c r="CF66" i="16"/>
  <c r="CF67" i="16"/>
  <c r="CF68" i="16"/>
  <c r="CF69" i="16"/>
  <c r="CF70" i="16"/>
  <c r="CF71" i="16"/>
  <c r="CF72" i="16"/>
  <c r="CF73" i="16"/>
  <c r="CF74" i="16"/>
  <c r="CF75" i="16"/>
  <c r="CF76" i="16"/>
  <c r="CF77" i="16"/>
  <c r="CF78" i="16"/>
  <c r="CF79" i="16"/>
  <c r="CF80" i="16"/>
  <c r="CF81" i="16"/>
  <c r="CF82" i="16"/>
  <c r="CF83" i="16"/>
  <c r="CF84" i="16"/>
  <c r="CF85" i="16"/>
  <c r="CF86" i="16"/>
  <c r="CF87" i="16"/>
  <c r="CF88" i="16"/>
  <c r="CF89" i="16"/>
  <c r="CF90" i="16"/>
  <c r="CF91" i="16"/>
  <c r="CF92" i="16"/>
  <c r="CF93" i="16"/>
  <c r="CF94" i="16"/>
  <c r="CF95" i="16"/>
  <c r="CF96" i="16"/>
  <c r="CF97" i="16"/>
  <c r="CF98" i="16"/>
  <c r="CF99" i="16"/>
  <c r="CF100" i="16"/>
  <c r="CF101" i="16"/>
  <c r="CG2" i="16"/>
  <c r="CG3" i="16"/>
  <c r="CG4" i="16"/>
  <c r="CG5" i="16"/>
  <c r="CG6" i="16"/>
  <c r="CG7" i="16"/>
  <c r="CG8" i="16"/>
  <c r="CG9" i="16"/>
  <c r="CG10" i="16"/>
  <c r="CG11" i="16"/>
  <c r="CG12" i="16"/>
  <c r="CG13" i="16"/>
  <c r="CG14" i="16"/>
  <c r="CG15" i="16"/>
  <c r="CG16" i="16"/>
  <c r="CG17" i="16"/>
  <c r="CG18" i="16"/>
  <c r="CG19" i="16"/>
  <c r="CG20" i="16"/>
  <c r="CG21" i="16"/>
  <c r="CG22" i="16"/>
  <c r="CG23" i="16"/>
  <c r="CG24" i="16"/>
  <c r="CG25" i="16"/>
  <c r="CG26" i="16"/>
  <c r="CG27" i="16"/>
  <c r="CG28" i="16"/>
  <c r="CG29" i="16"/>
  <c r="CG30" i="16"/>
  <c r="CG31" i="16"/>
  <c r="CG32" i="16"/>
  <c r="CG33" i="16"/>
  <c r="CG34" i="16"/>
  <c r="CG35" i="16"/>
  <c r="CG36" i="16"/>
  <c r="CG37" i="16"/>
  <c r="CG38" i="16"/>
  <c r="CG39" i="16"/>
  <c r="CG40" i="16"/>
  <c r="CG41" i="16"/>
  <c r="CG42" i="16"/>
  <c r="CG43" i="16"/>
  <c r="CG44" i="16"/>
  <c r="CG45" i="16"/>
  <c r="CG46" i="16"/>
  <c r="CG47" i="16"/>
  <c r="CG48" i="16"/>
  <c r="CG49" i="16"/>
  <c r="CG50" i="16"/>
  <c r="CG51" i="16"/>
  <c r="CG52" i="16"/>
  <c r="CG53" i="16"/>
  <c r="CG54" i="16"/>
  <c r="CG55" i="16"/>
  <c r="CG56" i="16"/>
  <c r="CG57" i="16"/>
  <c r="CG58" i="16"/>
  <c r="CG59" i="16"/>
  <c r="CG60" i="16"/>
  <c r="CG61" i="16"/>
  <c r="CG62" i="16"/>
  <c r="CG63" i="16"/>
  <c r="CG64" i="16"/>
  <c r="CG65" i="16"/>
  <c r="CG66" i="16"/>
  <c r="CG67" i="16"/>
  <c r="CG68" i="16"/>
  <c r="CG69" i="16"/>
  <c r="CG70" i="16"/>
  <c r="CG71" i="16"/>
  <c r="CG72" i="16"/>
  <c r="CG73" i="16"/>
  <c r="CG74" i="16"/>
  <c r="CG75" i="16"/>
  <c r="CG76" i="16"/>
  <c r="CG77" i="16"/>
  <c r="CG78" i="16"/>
  <c r="CG79" i="16"/>
  <c r="CG80" i="16"/>
  <c r="CG81" i="16"/>
  <c r="CG82" i="16"/>
  <c r="CG83" i="16"/>
  <c r="CG84" i="16"/>
  <c r="CG85" i="16"/>
  <c r="CG86" i="16"/>
  <c r="CG87" i="16"/>
  <c r="CG88" i="16"/>
  <c r="CG89" i="16"/>
  <c r="CG90" i="16"/>
  <c r="CG91" i="16"/>
  <c r="CG92" i="16"/>
  <c r="CG93" i="16"/>
  <c r="CG94" i="16"/>
  <c r="CG95" i="16"/>
  <c r="CG96" i="16"/>
  <c r="CG97" i="16"/>
  <c r="CG98" i="16"/>
  <c r="CG99" i="16"/>
  <c r="CG100" i="16"/>
  <c r="CG101" i="16"/>
  <c r="CH2" i="16"/>
  <c r="CH3" i="16"/>
  <c r="CH4" i="16"/>
  <c r="CH5" i="16"/>
  <c r="CH6" i="16"/>
  <c r="CH7" i="16"/>
  <c r="CH8" i="16"/>
  <c r="CH9" i="16"/>
  <c r="CH10" i="16"/>
  <c r="CH11" i="16"/>
  <c r="CH12" i="16"/>
  <c r="CH13" i="16"/>
  <c r="CH14" i="16"/>
  <c r="CH15" i="16"/>
  <c r="CH16" i="16"/>
  <c r="CH17" i="16"/>
  <c r="CH18" i="16"/>
  <c r="CH19" i="16"/>
  <c r="CH20" i="16"/>
  <c r="CH21" i="16"/>
  <c r="CH22" i="16"/>
  <c r="CH23" i="16"/>
  <c r="CH24" i="16"/>
  <c r="CH25" i="16"/>
  <c r="CH26" i="16"/>
  <c r="CH27" i="16"/>
  <c r="CH28" i="16"/>
  <c r="CH29" i="16"/>
  <c r="CH30" i="16"/>
  <c r="CH31" i="16"/>
  <c r="CH32" i="16"/>
  <c r="CH33" i="16"/>
  <c r="CH34" i="16"/>
  <c r="CH35" i="16"/>
  <c r="CH36" i="16"/>
  <c r="CH37" i="16"/>
  <c r="CH38" i="16"/>
  <c r="CH39" i="16"/>
  <c r="CH40" i="16"/>
  <c r="CH41" i="16"/>
  <c r="CH42" i="16"/>
  <c r="CH43" i="16"/>
  <c r="CH44" i="16"/>
  <c r="CH45" i="16"/>
  <c r="CH46" i="16"/>
  <c r="CH47" i="16"/>
  <c r="CH48" i="16"/>
  <c r="CH49" i="16"/>
  <c r="CH50" i="16"/>
  <c r="CH51" i="16"/>
  <c r="CH52" i="16"/>
  <c r="CH53" i="16"/>
  <c r="CH54" i="16"/>
  <c r="CH55" i="16"/>
  <c r="CH56" i="16"/>
  <c r="CH57" i="16"/>
  <c r="CH58" i="16"/>
  <c r="CH59" i="16"/>
  <c r="CH60" i="16"/>
  <c r="CH61" i="16"/>
  <c r="CH62" i="16"/>
  <c r="CH63" i="16"/>
  <c r="CH64" i="16"/>
  <c r="CH65" i="16"/>
  <c r="CH66" i="16"/>
  <c r="CH67" i="16"/>
  <c r="CH68" i="16"/>
  <c r="CH69" i="16"/>
  <c r="CH70" i="16"/>
  <c r="CH71" i="16"/>
  <c r="CH72" i="16"/>
  <c r="CH73" i="16"/>
  <c r="CH74" i="16"/>
  <c r="CH75" i="16"/>
  <c r="CH76" i="16"/>
  <c r="CH77" i="16"/>
  <c r="CH78" i="16"/>
  <c r="CH79" i="16"/>
  <c r="CH80" i="16"/>
  <c r="CH81" i="16"/>
  <c r="CH82" i="16"/>
  <c r="CH83" i="16"/>
  <c r="CH84" i="16"/>
  <c r="CH85" i="16"/>
  <c r="CH86" i="16"/>
  <c r="CH87" i="16"/>
  <c r="CH88" i="16"/>
  <c r="CH89" i="16"/>
  <c r="CH90" i="16"/>
  <c r="CH91" i="16"/>
  <c r="CH92" i="16"/>
  <c r="CH93" i="16"/>
  <c r="CH94" i="16"/>
  <c r="CH95" i="16"/>
  <c r="CH96" i="16"/>
  <c r="CH97" i="16"/>
  <c r="CH98" i="16"/>
  <c r="CH99" i="16"/>
  <c r="CH100" i="16"/>
  <c r="CH101" i="16"/>
  <c r="CI2" i="16"/>
  <c r="CI3" i="16"/>
  <c r="CI4" i="16"/>
  <c r="CI5" i="16"/>
  <c r="CI6" i="16"/>
  <c r="CI7" i="16"/>
  <c r="CI8" i="16"/>
  <c r="CI9" i="16"/>
  <c r="CI10" i="16"/>
  <c r="CI11" i="16"/>
  <c r="CI12" i="16"/>
  <c r="CI13" i="16"/>
  <c r="CI14" i="16"/>
  <c r="CI15" i="16"/>
  <c r="CI16" i="16"/>
  <c r="CI17" i="16"/>
  <c r="CI18" i="16"/>
  <c r="CI19" i="16"/>
  <c r="CI20" i="16"/>
  <c r="CI21" i="16"/>
  <c r="CI22" i="16"/>
  <c r="CI23" i="16"/>
  <c r="CI24" i="16"/>
  <c r="CI25" i="16"/>
  <c r="CI26" i="16"/>
  <c r="CI27" i="16"/>
  <c r="CI28" i="16"/>
  <c r="CI29" i="16"/>
  <c r="CI30" i="16"/>
  <c r="CI31" i="16"/>
  <c r="CI32" i="16"/>
  <c r="CI33" i="16"/>
  <c r="CI34" i="16"/>
  <c r="CI35" i="16"/>
  <c r="CI36" i="16"/>
  <c r="CI37" i="16"/>
  <c r="CI38" i="16"/>
  <c r="CI39" i="16"/>
  <c r="CI40" i="16"/>
  <c r="CI41" i="16"/>
  <c r="CI42" i="16"/>
  <c r="CI43" i="16"/>
  <c r="CI44" i="16"/>
  <c r="CI45" i="16"/>
  <c r="CI46" i="16"/>
  <c r="CI47" i="16"/>
  <c r="CI48" i="16"/>
  <c r="CI49" i="16"/>
  <c r="CI50" i="16"/>
  <c r="CI51" i="16"/>
  <c r="CI52" i="16"/>
  <c r="CI53" i="16"/>
  <c r="CI54" i="16"/>
  <c r="CI55" i="16"/>
  <c r="CI56" i="16"/>
  <c r="CI57" i="16"/>
  <c r="CI58" i="16"/>
  <c r="CI59" i="16"/>
  <c r="CI60" i="16"/>
  <c r="CI61" i="16"/>
  <c r="CI62" i="16"/>
  <c r="CI63" i="16"/>
  <c r="CI64" i="16"/>
  <c r="CI65" i="16"/>
  <c r="CI66" i="16"/>
  <c r="CI67" i="16"/>
  <c r="CI68" i="16"/>
  <c r="CI69" i="16"/>
  <c r="CI70" i="16"/>
  <c r="CI71" i="16"/>
  <c r="CI72" i="16"/>
  <c r="CI73" i="16"/>
  <c r="CI74" i="16"/>
  <c r="CI75" i="16"/>
  <c r="CI76" i="16"/>
  <c r="CI77" i="16"/>
  <c r="CI78" i="16"/>
  <c r="CI79" i="16"/>
  <c r="CI80" i="16"/>
  <c r="CI81" i="16"/>
  <c r="CI82" i="16"/>
  <c r="CI83" i="16"/>
  <c r="CI84" i="16"/>
  <c r="CI85" i="16"/>
  <c r="CI86" i="16"/>
  <c r="CI87" i="16"/>
  <c r="CI88" i="16"/>
  <c r="CI89" i="16"/>
  <c r="CI90" i="16"/>
  <c r="CI91" i="16"/>
  <c r="CI92" i="16"/>
  <c r="CI93" i="16"/>
  <c r="CI94" i="16"/>
  <c r="CI95" i="16"/>
  <c r="CI96" i="16"/>
  <c r="CI97" i="16"/>
  <c r="CI98" i="16"/>
  <c r="CI99" i="16"/>
  <c r="CI100" i="16"/>
  <c r="CI101" i="16"/>
  <c r="CL2" i="16"/>
  <c r="CL3" i="16"/>
  <c r="CL4" i="16"/>
  <c r="CL5" i="16"/>
  <c r="CL6" i="16"/>
  <c r="CL7" i="16"/>
  <c r="CL8" i="16"/>
  <c r="CL9" i="16"/>
  <c r="CL10" i="16"/>
  <c r="CL11" i="16"/>
  <c r="CL12" i="16"/>
  <c r="CL13" i="16"/>
  <c r="CL14" i="16"/>
  <c r="CL15" i="16"/>
  <c r="CL16" i="16"/>
  <c r="CL17" i="16"/>
  <c r="CL18" i="16"/>
  <c r="CL19" i="16"/>
  <c r="CL20" i="16"/>
  <c r="CL21" i="16"/>
  <c r="CL22" i="16"/>
  <c r="CL23" i="16"/>
  <c r="CL24" i="16"/>
  <c r="CL25" i="16"/>
  <c r="CL26" i="16"/>
  <c r="CL27" i="16"/>
  <c r="CL28" i="16"/>
  <c r="CL29" i="16"/>
  <c r="CL30" i="16"/>
  <c r="CL31" i="16"/>
  <c r="CL32" i="16"/>
  <c r="CL33" i="16"/>
  <c r="CL34" i="16"/>
  <c r="CL35" i="16"/>
  <c r="CL36" i="16"/>
  <c r="CL37" i="16"/>
  <c r="CL38" i="16"/>
  <c r="CL39" i="16"/>
  <c r="CL40" i="16"/>
  <c r="CL41" i="16"/>
  <c r="CL42" i="16"/>
  <c r="CL43" i="16"/>
  <c r="CL44" i="16"/>
  <c r="CL45" i="16"/>
  <c r="CL46" i="16"/>
  <c r="CL47" i="16"/>
  <c r="CL48" i="16"/>
  <c r="CL49" i="16"/>
  <c r="CL50" i="16"/>
  <c r="CL51" i="16"/>
  <c r="CL52" i="16"/>
  <c r="CL53" i="16"/>
  <c r="CL54" i="16"/>
  <c r="CL55" i="16"/>
  <c r="CL56" i="16"/>
  <c r="CL57" i="16"/>
  <c r="CL58" i="16"/>
  <c r="CL59" i="16"/>
  <c r="CL60" i="16"/>
  <c r="CL61" i="16"/>
  <c r="CL62" i="16"/>
  <c r="CL63" i="16"/>
  <c r="CL64" i="16"/>
  <c r="CL65" i="16"/>
  <c r="CL66" i="16"/>
  <c r="CL67" i="16"/>
  <c r="CL68" i="16"/>
  <c r="CL69" i="16"/>
  <c r="CL70" i="16"/>
  <c r="CL71" i="16"/>
  <c r="CL72" i="16"/>
  <c r="CL73" i="16"/>
  <c r="CL74" i="16"/>
  <c r="CL75" i="16"/>
  <c r="CL76" i="16"/>
  <c r="CL77" i="16"/>
  <c r="CL78" i="16"/>
  <c r="CL79" i="16"/>
  <c r="CL80" i="16"/>
  <c r="CL81" i="16"/>
  <c r="CL82" i="16"/>
  <c r="CL83" i="16"/>
  <c r="CL84" i="16"/>
  <c r="CL85" i="16"/>
  <c r="CL86" i="16"/>
  <c r="CL87" i="16"/>
  <c r="CL88" i="16"/>
  <c r="CL89" i="16"/>
  <c r="CL90" i="16"/>
  <c r="CL91" i="16"/>
  <c r="CL92" i="16"/>
  <c r="CL93" i="16"/>
  <c r="CL94" i="16"/>
  <c r="CL95" i="16"/>
  <c r="CL96" i="16"/>
  <c r="CL97" i="16"/>
  <c r="CL98" i="16"/>
  <c r="CL99" i="16"/>
  <c r="CL100" i="16"/>
  <c r="CL101" i="16"/>
  <c r="CM2" i="16"/>
  <c r="CM3" i="16"/>
  <c r="CM4" i="16"/>
  <c r="CM5" i="16"/>
  <c r="CM6" i="16"/>
  <c r="CM7" i="16"/>
  <c r="CM8" i="16"/>
  <c r="CM9" i="16"/>
  <c r="CM10" i="16"/>
  <c r="CM11" i="16"/>
  <c r="CM12" i="16"/>
  <c r="CM13" i="16"/>
  <c r="CM14" i="16"/>
  <c r="CM15" i="16"/>
  <c r="CM16" i="16"/>
  <c r="CM17" i="16"/>
  <c r="CM18" i="16"/>
  <c r="CM19" i="16"/>
  <c r="CM20" i="16"/>
  <c r="CM21" i="16"/>
  <c r="CM22" i="16"/>
  <c r="CM23" i="16"/>
  <c r="CM24" i="16"/>
  <c r="CM25" i="16"/>
  <c r="CM26" i="16"/>
  <c r="CM27" i="16"/>
  <c r="CM28" i="16"/>
  <c r="CM29" i="16"/>
  <c r="CM30" i="16"/>
  <c r="CM31" i="16"/>
  <c r="CM32" i="16"/>
  <c r="CM33" i="16"/>
  <c r="CM34" i="16"/>
  <c r="CM35" i="16"/>
  <c r="CM36" i="16"/>
  <c r="CM37" i="16"/>
  <c r="CM38" i="16"/>
  <c r="CM39" i="16"/>
  <c r="CM40" i="16"/>
  <c r="CM41" i="16"/>
  <c r="CM42" i="16"/>
  <c r="CM43" i="16"/>
  <c r="CM44" i="16"/>
  <c r="CM45" i="16"/>
  <c r="CM46" i="16"/>
  <c r="CM47" i="16"/>
  <c r="CM48" i="16"/>
  <c r="CM49" i="16"/>
  <c r="CM50" i="16"/>
  <c r="CM51" i="16"/>
  <c r="CM52" i="16"/>
  <c r="CM53" i="16"/>
  <c r="CM54" i="16"/>
  <c r="CM55" i="16"/>
  <c r="CM56" i="16"/>
  <c r="CM57" i="16"/>
  <c r="CM58" i="16"/>
  <c r="CM59" i="16"/>
  <c r="CM60" i="16"/>
  <c r="CM61" i="16"/>
  <c r="CM62" i="16"/>
  <c r="CM63" i="16"/>
  <c r="CM64" i="16"/>
  <c r="CM65" i="16"/>
  <c r="CM66" i="16"/>
  <c r="CM67" i="16"/>
  <c r="CM68" i="16"/>
  <c r="CM69" i="16"/>
  <c r="CM70" i="16"/>
  <c r="CM71" i="16"/>
  <c r="CM72" i="16"/>
  <c r="CM73" i="16"/>
  <c r="CM74" i="16"/>
  <c r="CM75" i="16"/>
  <c r="CM76" i="16"/>
  <c r="CM77" i="16"/>
  <c r="CM78" i="16"/>
  <c r="CM79" i="16"/>
  <c r="CM80" i="16"/>
  <c r="CM81" i="16"/>
  <c r="CM82" i="16"/>
  <c r="CM83" i="16"/>
  <c r="CM84" i="16"/>
  <c r="CM85" i="16"/>
  <c r="CM86" i="16"/>
  <c r="CM87" i="16"/>
  <c r="CM88" i="16"/>
  <c r="CM89" i="16"/>
  <c r="CM90" i="16"/>
  <c r="CM91" i="16"/>
  <c r="CM92" i="16"/>
  <c r="CM93" i="16"/>
  <c r="CM94" i="16"/>
  <c r="CM95" i="16"/>
  <c r="CM96" i="16"/>
  <c r="CM97" i="16"/>
  <c r="CM98" i="16"/>
  <c r="CM99" i="16"/>
  <c r="CM100" i="16"/>
  <c r="CM101" i="16"/>
  <c r="CN2" i="16"/>
  <c r="CN3" i="16"/>
  <c r="CN4" i="16"/>
  <c r="CN5" i="16"/>
  <c r="CN6" i="16"/>
  <c r="CN7" i="16"/>
  <c r="CN8" i="16"/>
  <c r="CN9" i="16"/>
  <c r="CN10" i="16"/>
  <c r="CN11" i="16"/>
  <c r="CN12" i="16"/>
  <c r="CN13" i="16"/>
  <c r="CN14" i="16"/>
  <c r="CN15" i="16"/>
  <c r="CN16" i="16"/>
  <c r="CN17" i="16"/>
  <c r="CN18" i="16"/>
  <c r="CN19" i="16"/>
  <c r="CN20" i="16"/>
  <c r="CN21" i="16"/>
  <c r="CN22" i="16"/>
  <c r="CN23" i="16"/>
  <c r="CN24" i="16"/>
  <c r="CN25" i="16"/>
  <c r="CN26" i="16"/>
  <c r="CN27" i="16"/>
  <c r="CN28" i="16"/>
  <c r="CN29" i="16"/>
  <c r="CN30" i="16"/>
  <c r="CN31" i="16"/>
  <c r="CN32" i="16"/>
  <c r="CN33" i="16"/>
  <c r="CN34" i="16"/>
  <c r="CN35" i="16"/>
  <c r="CN36" i="16"/>
  <c r="CN37" i="16"/>
  <c r="CN38" i="16"/>
  <c r="CN39" i="16"/>
  <c r="CN40" i="16"/>
  <c r="CN41" i="16"/>
  <c r="CN42" i="16"/>
  <c r="CN43" i="16"/>
  <c r="CN44" i="16"/>
  <c r="CN45" i="16"/>
  <c r="CN46" i="16"/>
  <c r="CN47" i="16"/>
  <c r="CN48" i="16"/>
  <c r="CN49" i="16"/>
  <c r="CN50" i="16"/>
  <c r="CN51" i="16"/>
  <c r="CN52" i="16"/>
  <c r="CN53" i="16"/>
  <c r="CN54" i="16"/>
  <c r="CN55" i="16"/>
  <c r="CN56" i="16"/>
  <c r="CN57" i="16"/>
  <c r="CN58" i="16"/>
  <c r="CN59" i="16"/>
  <c r="CN60" i="16"/>
  <c r="CN61" i="16"/>
  <c r="CN62" i="16"/>
  <c r="CN63" i="16"/>
  <c r="CN64" i="16"/>
  <c r="CN65" i="16"/>
  <c r="CN66" i="16"/>
  <c r="CN67" i="16"/>
  <c r="CN68" i="16"/>
  <c r="CN69" i="16"/>
  <c r="CN70" i="16"/>
  <c r="CN71" i="16"/>
  <c r="CN72" i="16"/>
  <c r="CN73" i="16"/>
  <c r="CN74" i="16"/>
  <c r="CN75" i="16"/>
  <c r="CN76" i="16"/>
  <c r="CN77" i="16"/>
  <c r="CN78" i="16"/>
  <c r="CN79" i="16"/>
  <c r="CN80" i="16"/>
  <c r="CN81" i="16"/>
  <c r="CN82" i="16"/>
  <c r="CN83" i="16"/>
  <c r="CN84" i="16"/>
  <c r="CN85" i="16"/>
  <c r="CN86" i="16"/>
  <c r="CN87" i="16"/>
  <c r="CN88" i="16"/>
  <c r="CN89" i="16"/>
  <c r="CN90" i="16"/>
  <c r="CN91" i="16"/>
  <c r="CN92" i="16"/>
  <c r="CN93" i="16"/>
  <c r="CN94" i="16"/>
  <c r="CN95" i="16"/>
  <c r="CN96" i="16"/>
  <c r="CN97" i="16"/>
  <c r="CN98" i="16"/>
  <c r="CN99" i="16"/>
  <c r="CN100" i="16"/>
  <c r="CN101" i="16"/>
  <c r="AV2" i="16"/>
  <c r="AV3" i="16"/>
  <c r="AV4" i="16"/>
  <c r="AV5" i="16"/>
  <c r="AV6" i="16"/>
  <c r="AV7" i="16"/>
  <c r="AV8" i="16"/>
  <c r="AV9" i="16"/>
  <c r="AV10" i="16"/>
  <c r="AV11" i="16"/>
  <c r="AV12" i="16"/>
  <c r="AV13" i="16"/>
  <c r="AV14" i="16"/>
  <c r="AV15" i="16"/>
  <c r="AV16" i="16"/>
  <c r="AV17" i="16"/>
  <c r="AV18" i="16"/>
  <c r="AV19" i="16"/>
  <c r="AV20" i="16"/>
  <c r="AV21" i="16"/>
  <c r="AV22" i="16"/>
  <c r="AV23" i="16"/>
  <c r="AV24" i="16"/>
  <c r="AV25" i="16"/>
  <c r="AV26" i="16"/>
  <c r="AV27" i="16"/>
  <c r="AV28" i="16"/>
  <c r="AV29" i="16"/>
  <c r="AV30" i="16"/>
  <c r="AV31" i="16"/>
  <c r="AV32" i="16"/>
  <c r="AV33" i="16"/>
  <c r="AV34" i="16"/>
  <c r="AV35" i="16"/>
  <c r="AV36" i="16"/>
  <c r="AV37" i="16"/>
  <c r="AV38" i="16"/>
  <c r="AV39" i="16"/>
  <c r="AV40" i="16"/>
  <c r="AV41" i="16"/>
  <c r="AV42" i="16"/>
  <c r="AV43" i="16"/>
  <c r="AV44" i="16"/>
  <c r="AV45" i="16"/>
  <c r="AV46" i="16"/>
  <c r="AV47" i="16"/>
  <c r="AV48" i="16"/>
  <c r="AV49" i="16"/>
  <c r="AV50" i="16"/>
  <c r="AV51" i="16"/>
  <c r="AV52" i="16"/>
  <c r="AV53" i="16"/>
  <c r="AV54" i="16"/>
  <c r="AV55" i="16"/>
  <c r="AV56" i="16"/>
  <c r="AV57" i="16"/>
  <c r="AV58" i="16"/>
  <c r="AV59" i="16"/>
  <c r="AV60" i="16"/>
  <c r="AV61" i="16"/>
  <c r="AV62" i="16"/>
  <c r="AV63" i="16"/>
  <c r="AV64" i="16"/>
  <c r="AV65" i="16"/>
  <c r="AV66" i="16"/>
  <c r="AV67" i="16"/>
  <c r="AV68" i="16"/>
  <c r="AV69" i="16"/>
  <c r="AV70" i="16"/>
  <c r="AV71" i="16"/>
  <c r="AV72" i="16"/>
  <c r="AV73" i="16"/>
  <c r="AV74" i="16"/>
  <c r="AV75" i="16"/>
  <c r="AV76" i="16"/>
  <c r="AV77" i="16"/>
  <c r="AV78" i="16"/>
  <c r="AV79" i="16"/>
  <c r="AV80" i="16"/>
  <c r="AV81" i="16"/>
  <c r="AV82" i="16"/>
  <c r="AV83" i="16"/>
  <c r="AV84" i="16"/>
  <c r="AV85" i="16"/>
  <c r="AV86" i="16"/>
  <c r="AV87" i="16"/>
  <c r="AV88" i="16"/>
  <c r="AV89" i="16"/>
  <c r="AV90" i="16"/>
  <c r="AV91" i="16"/>
  <c r="AV92" i="16"/>
  <c r="AV93" i="16"/>
  <c r="AV94" i="16"/>
  <c r="AV95" i="16"/>
  <c r="AV96" i="16"/>
  <c r="AV97" i="16"/>
  <c r="AV98" i="16"/>
  <c r="AV99" i="16"/>
  <c r="AV100" i="16"/>
  <c r="AV101" i="16"/>
  <c r="AM152" i="15" l="1"/>
  <c r="F35" i="18" s="1"/>
  <c r="G35" i="18" s="1"/>
  <c r="D11" i="19" s="1"/>
  <c r="D15" i="25" s="1"/>
  <c r="AF152" i="15"/>
  <c r="F4" i="18" s="1"/>
  <c r="AD152" i="15"/>
  <c r="F2" i="18" s="1"/>
  <c r="AR152" i="15"/>
  <c r="F41" i="18" s="1"/>
  <c r="AT152" i="15"/>
  <c r="F53" i="18" s="1"/>
  <c r="AU152" i="15"/>
  <c r="F54" i="18" s="1"/>
  <c r="AV152" i="15"/>
  <c r="F55" i="18" s="1"/>
  <c r="AW152" i="15"/>
  <c r="F56" i="18" s="1"/>
  <c r="AJ152" i="15"/>
  <c r="F20" i="18" s="1"/>
  <c r="G20" i="18" s="1"/>
  <c r="D6" i="19" s="1"/>
  <c r="AS152" i="15"/>
  <c r="F42" i="18" s="1"/>
  <c r="CG102" i="16"/>
  <c r="F108" i="18" s="1"/>
  <c r="CC102" i="16"/>
  <c r="F104" i="18" s="1"/>
  <c r="BT102" i="16"/>
  <c r="F95" i="18" s="1"/>
  <c r="BS102" i="16"/>
  <c r="F94" i="18" s="1"/>
  <c r="BP102" i="16"/>
  <c r="F78" i="18" s="1"/>
  <c r="BE102" i="16"/>
  <c r="F67" i="18" s="1"/>
  <c r="BI102" i="16"/>
  <c r="F71" i="18" s="1"/>
  <c r="BG102" i="16"/>
  <c r="F69" i="18" s="1"/>
  <c r="AX102" i="16"/>
  <c r="F60" i="18" s="1"/>
  <c r="CN102" i="16"/>
  <c r="F115" i="18" s="1"/>
  <c r="CF102" i="16"/>
  <c r="F107" i="18" s="1"/>
  <c r="BZ102" i="16"/>
  <c r="F101" i="18" s="1"/>
  <c r="BY102" i="16"/>
  <c r="F100" i="18" s="1"/>
  <c r="AV102" i="16"/>
  <c r="F58" i="18" s="1"/>
  <c r="CK102" i="16"/>
  <c r="F112" i="18" s="1"/>
  <c r="CI102" i="16"/>
  <c r="F110" i="18" s="1"/>
  <c r="CE102" i="16"/>
  <c r="F106" i="18" s="1"/>
  <c r="BV102" i="16"/>
  <c r="F97" i="18" s="1"/>
  <c r="BM102" i="16"/>
  <c r="F75" i="18" s="1"/>
  <c r="BL102" i="16"/>
  <c r="F74" i="18" s="1"/>
  <c r="BC102" i="16"/>
  <c r="F65" i="18" s="1"/>
  <c r="BA102" i="16"/>
  <c r="F63" i="18" s="1"/>
  <c r="AY102" i="16"/>
  <c r="F61" i="18" s="1"/>
  <c r="AX152" i="15"/>
  <c r="F57" i="18" s="1"/>
  <c r="G57" i="18" s="1"/>
  <c r="D16" i="19" s="1"/>
  <c r="G30" i="18"/>
  <c r="E9" i="19" s="1"/>
  <c r="G21" i="18"/>
  <c r="E6" i="19" s="1"/>
  <c r="E9" i="25" s="1"/>
  <c r="G80" i="18"/>
  <c r="E19" i="19" s="1"/>
  <c r="G18" i="18"/>
  <c r="E5" i="19" s="1"/>
  <c r="G24" i="18"/>
  <c r="E7" i="19" s="1"/>
  <c r="G36" i="18"/>
  <c r="E11" i="19" s="1"/>
  <c r="E15" i="25" s="1"/>
  <c r="BW102" i="16"/>
  <c r="F98" i="18" s="1"/>
  <c r="BR102" i="16"/>
  <c r="F93" i="18" s="1"/>
  <c r="G93" i="18" s="1"/>
  <c r="F22" i="19" s="1"/>
  <c r="F26" i="25" s="1"/>
  <c r="BQ102" i="16"/>
  <c r="F79" i="18" s="1"/>
  <c r="BN102" i="16"/>
  <c r="F76" i="18" s="1"/>
  <c r="BK102" i="16"/>
  <c r="F73" i="18" s="1"/>
  <c r="BF102" i="16"/>
  <c r="F68" i="18" s="1"/>
  <c r="BD102" i="16"/>
  <c r="F66" i="18" s="1"/>
  <c r="BB102" i="16"/>
  <c r="F64" i="18" s="1"/>
  <c r="AZ102" i="16"/>
  <c r="F62" i="18" s="1"/>
  <c r="AW102" i="16"/>
  <c r="F59" i="18" s="1"/>
  <c r="AE152" i="15"/>
  <c r="F3" i="18" s="1"/>
  <c r="AG152" i="15"/>
  <c r="F5" i="18" s="1"/>
  <c r="AI152" i="15"/>
  <c r="F17" i="18" s="1"/>
  <c r="G17" i="18" s="1"/>
  <c r="D5" i="19" s="1"/>
  <c r="AK152" i="15"/>
  <c r="F29" i="18" s="1"/>
  <c r="G29" i="18" s="1"/>
  <c r="D8" i="19" s="1"/>
  <c r="AL152" i="15"/>
  <c r="F34" i="18" s="1"/>
  <c r="G34" i="18" s="1"/>
  <c r="D10" i="19" s="1"/>
  <c r="G43" i="18"/>
  <c r="E13" i="19" s="1"/>
  <c r="CM102" i="16"/>
  <c r="F114" i="18" s="1"/>
  <c r="CL102" i="16"/>
  <c r="F113" i="18" s="1"/>
  <c r="CJ102" i="16"/>
  <c r="F111" i="18" s="1"/>
  <c r="CH102" i="16"/>
  <c r="F109" i="18" s="1"/>
  <c r="CD102" i="16"/>
  <c r="F105" i="18" s="1"/>
  <c r="CB102" i="16"/>
  <c r="F103" i="18" s="1"/>
  <c r="CA102" i="16"/>
  <c r="F102" i="18" s="1"/>
  <c r="BX102" i="16"/>
  <c r="F99" i="18" s="1"/>
  <c r="BU102" i="16"/>
  <c r="F96" i="18" s="1"/>
  <c r="BO102" i="16"/>
  <c r="F77" i="18" s="1"/>
  <c r="BJ102" i="16"/>
  <c r="F72" i="18" s="1"/>
  <c r="BH102" i="16"/>
  <c r="F70" i="18" s="1"/>
  <c r="G6" i="18"/>
  <c r="E4" i="19" s="1"/>
  <c r="E7" i="25" s="1"/>
  <c r="E17" i="19" l="1"/>
  <c r="E23" i="25"/>
  <c r="E14" i="23" s="1"/>
  <c r="G7" i="19"/>
  <c r="G10" i="25" s="1"/>
  <c r="E10" i="25"/>
  <c r="G9" i="19"/>
  <c r="G12" i="25" s="1"/>
  <c r="E12" i="25"/>
  <c r="E12" i="19"/>
  <c r="E17" i="25"/>
  <c r="E8" i="23" s="1"/>
  <c r="G16" i="19"/>
  <c r="D20" i="25"/>
  <c r="D11" i="23" s="1"/>
  <c r="G10" i="19"/>
  <c r="D14" i="25"/>
  <c r="G8" i="19"/>
  <c r="D11" i="25"/>
  <c r="E8" i="25"/>
  <c r="D8" i="25"/>
  <c r="D9" i="25"/>
  <c r="G41" i="18"/>
  <c r="D13" i="19" s="1"/>
  <c r="G6" i="19"/>
  <c r="G103" i="18"/>
  <c r="F25" i="19" s="1"/>
  <c r="G2" i="18"/>
  <c r="D4" i="19" s="1"/>
  <c r="G53" i="18"/>
  <c r="D15" i="19" s="1"/>
  <c r="G94" i="18"/>
  <c r="F23" i="19" s="1"/>
  <c r="G58" i="18"/>
  <c r="F18" i="19" s="1"/>
  <c r="G107" i="18"/>
  <c r="F27" i="19" s="1"/>
  <c r="G11" i="19"/>
  <c r="G15" i="25" s="1"/>
  <c r="G5" i="19"/>
  <c r="E3" i="19"/>
  <c r="G111" i="18"/>
  <c r="F28" i="19" s="1"/>
  <c r="G66" i="18"/>
  <c r="F19" i="19" s="1"/>
  <c r="G22" i="19"/>
  <c r="G26" i="25" s="1"/>
  <c r="G18" i="19" l="1"/>
  <c r="G22" i="25" s="1"/>
  <c r="G13" i="23" s="1"/>
  <c r="F22" i="25"/>
  <c r="F13" i="23" s="1"/>
  <c r="G25" i="19"/>
  <c r="F29" i="25"/>
  <c r="G23" i="19"/>
  <c r="G27" i="25" s="1"/>
  <c r="G25" i="25" s="1"/>
  <c r="F27" i="25"/>
  <c r="G19" i="19"/>
  <c r="G23" i="25" s="1"/>
  <c r="G14" i="23" s="1"/>
  <c r="F23" i="25"/>
  <c r="F14" i="23" s="1"/>
  <c r="G28" i="19"/>
  <c r="G31" i="25" s="1"/>
  <c r="G30" i="25" s="1"/>
  <c r="F31" i="25"/>
  <c r="G27" i="19"/>
  <c r="G32" i="25" s="1"/>
  <c r="F32" i="25"/>
  <c r="G14" i="25"/>
  <c r="G13" i="25" s="1"/>
  <c r="D3" i="19"/>
  <c r="D7" i="25"/>
  <c r="G11" i="25"/>
  <c r="G15" i="19"/>
  <c r="D19" i="25"/>
  <c r="D10" i="23" s="1"/>
  <c r="D12" i="19"/>
  <c r="D17" i="25"/>
  <c r="G8" i="25"/>
  <c r="G9" i="25"/>
  <c r="G20" i="25"/>
  <c r="G11" i="23" s="1"/>
  <c r="G13" i="19"/>
  <c r="G20" i="19"/>
  <c r="F20" i="19"/>
  <c r="D14" i="19"/>
  <c r="G4" i="19"/>
  <c r="F17" i="19"/>
  <c r="G17" i="19"/>
  <c r="G18" i="23" l="1"/>
  <c r="F30" i="25"/>
  <c r="F18" i="23" s="1"/>
  <c r="G28" i="25"/>
  <c r="G29" i="25"/>
  <c r="H17" i="19"/>
  <c r="H21" i="25" s="1"/>
  <c r="H12" i="23" s="1"/>
  <c r="G21" i="25"/>
  <c r="B6" i="22"/>
  <c r="G20" i="22" s="1"/>
  <c r="H20" i="22" s="1"/>
  <c r="F24" i="25"/>
  <c r="F15" i="23" s="1"/>
  <c r="B7" i="22"/>
  <c r="G21" i="22" s="1"/>
  <c r="H21" i="22" s="1"/>
  <c r="H20" i="19"/>
  <c r="H24" i="25" s="1"/>
  <c r="H15" i="23" s="1"/>
  <c r="G24" i="25"/>
  <c r="G15" i="23" s="1"/>
  <c r="G16" i="23"/>
  <c r="F25" i="25"/>
  <c r="F16" i="23" s="1"/>
  <c r="D13" i="25"/>
  <c r="D6" i="23" s="1"/>
  <c r="G6" i="23"/>
  <c r="G3" i="19"/>
  <c r="H3" i="19" s="1"/>
  <c r="G7" i="25"/>
  <c r="G12" i="19"/>
  <c r="G17" i="25"/>
  <c r="D18" i="25"/>
  <c r="D9" i="23" s="1"/>
  <c r="D8" i="23"/>
  <c r="G14" i="19"/>
  <c r="G19" i="25"/>
  <c r="G17" i="23" l="1"/>
  <c r="F28" i="25"/>
  <c r="F17" i="23" s="1"/>
  <c r="E21" i="25"/>
  <c r="E12" i="23" s="1"/>
  <c r="G12" i="23"/>
  <c r="H5" i="25"/>
  <c r="H4" i="23" s="1"/>
  <c r="B3" i="22"/>
  <c r="G17" i="22" s="1"/>
  <c r="H17" i="22" s="1"/>
  <c r="H12" i="19"/>
  <c r="G16" i="25"/>
  <c r="B4" i="22"/>
  <c r="G18" i="22" s="1"/>
  <c r="H18" i="22" s="1"/>
  <c r="G5" i="25"/>
  <c r="H14" i="19"/>
  <c r="G18" i="25"/>
  <c r="G9" i="23" s="1"/>
  <c r="B5" i="22"/>
  <c r="G19" i="22" s="1"/>
  <c r="H19" i="22" s="1"/>
  <c r="G6" i="25"/>
  <c r="G10" i="23"/>
  <c r="B8" i="22" l="1"/>
  <c r="G12" i="22" s="1"/>
  <c r="H14" i="22" s="1"/>
  <c r="G4" i="23"/>
  <c r="D5" i="25"/>
  <c r="D4" i="23" s="1"/>
  <c r="H18" i="25"/>
  <c r="H9" i="23" s="1"/>
  <c r="C29" i="19"/>
  <c r="C33" i="25" s="1"/>
  <c r="C19" i="23" s="1"/>
  <c r="D6" i="25"/>
  <c r="D5" i="23" s="1"/>
  <c r="G5" i="23"/>
  <c r="D16" i="25"/>
  <c r="D7" i="23" s="1"/>
  <c r="G7" i="23"/>
  <c r="H16" i="25"/>
  <c r="H7" i="23" s="1"/>
</calcChain>
</file>

<file path=xl/sharedStrings.xml><?xml version="1.0" encoding="utf-8"?>
<sst xmlns="http://schemas.openxmlformats.org/spreadsheetml/2006/main" count="510" uniqueCount="293">
  <si>
    <t>ความโปร่งใส</t>
  </si>
  <si>
    <t>การมีส่วนร่วม</t>
  </si>
  <si>
    <t>ผลสัมฤทธิ์การปฏิบัติราชการ</t>
  </si>
  <si>
    <t>ช่องทางการร้องเรียน</t>
  </si>
  <si>
    <t>ตัวชี้วัดย่อย</t>
  </si>
  <si>
    <t>ตัวชี้วัด</t>
  </si>
  <si>
    <t>ดัชนี</t>
  </si>
  <si>
    <t>การดำเนินงานขององค์กร</t>
  </si>
  <si>
    <t>ความพร้อมรับผิด</t>
  </si>
  <si>
    <t>การรับรู้</t>
  </si>
  <si>
    <t>วัฒนธรรมองค์กร</t>
  </si>
  <si>
    <t>การต่อต้านการทุจริตขององค์กร</t>
  </si>
  <si>
    <t>การบริหารงานบุคคล</t>
  </si>
  <si>
    <t>ประสบการณ์ตรง</t>
  </si>
  <si>
    <t>การบริหารงบประมาณ</t>
  </si>
  <si>
    <t>ความเป็นธรรมในการมอบหมายงาน</t>
  </si>
  <si>
    <t>ลำดับที่</t>
  </si>
  <si>
    <t>EIT</t>
  </si>
  <si>
    <t>3.1 มุมมองการรับรู้</t>
  </si>
  <si>
    <t>3.2 ประสบการณ์ตรง</t>
  </si>
  <si>
    <t>วัฒนธรรมคุณธรรมในองค์กร</t>
  </si>
  <si>
    <t>4.1 วัฒนธรรมองค์กร</t>
  </si>
  <si>
    <t>IIT</t>
  </si>
  <si>
    <t>4.2 การต่อต้านการทุจริตในองค์กร</t>
  </si>
  <si>
    <t>คุณธรรมในการทำงานของหน่วยงาน</t>
  </si>
  <si>
    <t>5.2 การบริหารงบประมาณ</t>
  </si>
  <si>
    <t>5.3 ความเป็นธรรมในการมอบหมายงาน</t>
  </si>
  <si>
    <t>ดัชนี/ตัวชี้วัดในการประเมินคุณธรรมและ</t>
  </si>
  <si>
    <t>EBIT</t>
  </si>
  <si>
    <t>คุณธรรมและความโปร่งใสโดยรวม</t>
  </si>
  <si>
    <t>InQ1</t>
  </si>
  <si>
    <t>InQ2</t>
  </si>
  <si>
    <t>InQ3</t>
  </si>
  <si>
    <t>InQ4</t>
  </si>
  <si>
    <t>InQ5</t>
  </si>
  <si>
    <t>InQ6</t>
  </si>
  <si>
    <t>InQ7</t>
  </si>
  <si>
    <t>InQ8</t>
  </si>
  <si>
    <t>InQ9</t>
  </si>
  <si>
    <t>InQ10</t>
  </si>
  <si>
    <t>InQ11</t>
  </si>
  <si>
    <t>InQ12</t>
  </si>
  <si>
    <t>InQ13</t>
  </si>
  <si>
    <t>InQ14</t>
  </si>
  <si>
    <t>InQ15</t>
  </si>
  <si>
    <t>InQ16</t>
  </si>
  <si>
    <t>InQ17</t>
  </si>
  <si>
    <t>InQ18</t>
  </si>
  <si>
    <t>InQ19</t>
  </si>
  <si>
    <t>InQ20</t>
  </si>
  <si>
    <t>InQ21</t>
  </si>
  <si>
    <t>InQ22</t>
  </si>
  <si>
    <t>InQ23</t>
  </si>
  <si>
    <t>InQ24</t>
  </si>
  <si>
    <t>InQ25</t>
  </si>
  <si>
    <t>InQ26</t>
  </si>
  <si>
    <t>InQ27</t>
  </si>
  <si>
    <t>InQ28</t>
  </si>
  <si>
    <t>InQ29</t>
  </si>
  <si>
    <t>InQ30</t>
  </si>
  <si>
    <t>InQ31</t>
  </si>
  <si>
    <t>InQ32</t>
  </si>
  <si>
    <t>InQ33</t>
  </si>
  <si>
    <t>InQ34</t>
  </si>
  <si>
    <t>InQ35</t>
  </si>
  <si>
    <t>InQ36</t>
  </si>
  <si>
    <t>InQ37</t>
  </si>
  <si>
    <t>InQ38</t>
  </si>
  <si>
    <t>InQ39</t>
  </si>
  <si>
    <t>InQ40</t>
  </si>
  <si>
    <t>InQ41</t>
  </si>
  <si>
    <t>InQ42</t>
  </si>
  <si>
    <t>InQ43</t>
  </si>
  <si>
    <t>InQ44</t>
  </si>
  <si>
    <t>InQ45</t>
  </si>
  <si>
    <t>RInQ4</t>
  </si>
  <si>
    <t>RInQ3</t>
  </si>
  <si>
    <t>RInQ2</t>
  </si>
  <si>
    <t>RInQ1</t>
  </si>
  <si>
    <t>RInQ5</t>
  </si>
  <si>
    <t>RInQ6</t>
  </si>
  <si>
    <t>RInQ7</t>
  </si>
  <si>
    <t>RInQ8</t>
  </si>
  <si>
    <t>RInQ9</t>
  </si>
  <si>
    <t>RInQ10</t>
  </si>
  <si>
    <t>RInQ11</t>
  </si>
  <si>
    <t>RInQ12</t>
  </si>
  <si>
    <t>RInQ13</t>
  </si>
  <si>
    <t>RInQ14</t>
  </si>
  <si>
    <t>RInQ15</t>
  </si>
  <si>
    <t>RInQ16</t>
  </si>
  <si>
    <t>RInQ17</t>
  </si>
  <si>
    <t>RInQ18</t>
  </si>
  <si>
    <t>RInQ19</t>
  </si>
  <si>
    <t>RInQ20</t>
  </si>
  <si>
    <t>RInQ21</t>
  </si>
  <si>
    <t>RInQ22</t>
  </si>
  <si>
    <t>RInQ23</t>
  </si>
  <si>
    <t>RInQ24</t>
  </si>
  <si>
    <t>RInQ25</t>
  </si>
  <si>
    <t>RInQ26</t>
  </si>
  <si>
    <t>RInQ27</t>
  </si>
  <si>
    <t>RInQ28</t>
  </si>
  <si>
    <t>RInQ29</t>
  </si>
  <si>
    <t>RInQ30</t>
  </si>
  <si>
    <t>RInQ31</t>
  </si>
  <si>
    <t>RInQ32</t>
  </si>
  <si>
    <t>RInQ33</t>
  </si>
  <si>
    <t>RInQ34</t>
  </si>
  <si>
    <t>RInQ35</t>
  </si>
  <si>
    <t>RInQ36</t>
  </si>
  <si>
    <t>RInQ37</t>
  </si>
  <si>
    <t>RInQ38</t>
  </si>
  <si>
    <t>RInQ39</t>
  </si>
  <si>
    <t>RInQ40</t>
  </si>
  <si>
    <t>RInQ41</t>
  </si>
  <si>
    <t>RInQ42</t>
  </si>
  <si>
    <t>RInQ43</t>
  </si>
  <si>
    <t>RInQ44</t>
  </si>
  <si>
    <t>RInQ45</t>
  </si>
  <si>
    <t>ExQ1</t>
  </si>
  <si>
    <t>EXQ2</t>
  </si>
  <si>
    <t>ExQ3</t>
  </si>
  <si>
    <t>ExQ4</t>
  </si>
  <si>
    <t>ExQ6</t>
  </si>
  <si>
    <t>ExQ7</t>
  </si>
  <si>
    <t>ExQ8</t>
  </si>
  <si>
    <t>ExQ9</t>
  </si>
  <si>
    <t>ExQ10</t>
  </si>
  <si>
    <t>ExQ11</t>
  </si>
  <si>
    <t>ExQ12</t>
  </si>
  <si>
    <t>ExQ13</t>
  </si>
  <si>
    <t>ExQ14</t>
  </si>
  <si>
    <t>ExQ15</t>
  </si>
  <si>
    <t>ExQ16</t>
  </si>
  <si>
    <t>ExQ17</t>
  </si>
  <si>
    <t>ExQ18</t>
  </si>
  <si>
    <t>ExQ19</t>
  </si>
  <si>
    <t>ExQ10-1</t>
  </si>
  <si>
    <t>ExQ10-2</t>
  </si>
  <si>
    <t>ExQ10-3</t>
  </si>
  <si>
    <t>RExQ1</t>
  </si>
  <si>
    <t>RExQ2</t>
  </si>
  <si>
    <t>RExQ3</t>
  </si>
  <si>
    <t>RExQ4</t>
  </si>
  <si>
    <t>RExQ5</t>
  </si>
  <si>
    <t>RExQ6</t>
  </si>
  <si>
    <t>RExQ7</t>
  </si>
  <si>
    <t>RExQ8</t>
  </si>
  <si>
    <t>RExQ9</t>
  </si>
  <si>
    <t>RExQ10</t>
  </si>
  <si>
    <t>RExQ11</t>
  </si>
  <si>
    <t>RExQ12</t>
  </si>
  <si>
    <t>RExQ13</t>
  </si>
  <si>
    <t>RExQ14</t>
  </si>
  <si>
    <t>RExQ15</t>
  </si>
  <si>
    <t>RExQ16</t>
  </si>
  <si>
    <t>RExQ17</t>
  </si>
  <si>
    <t>RExQ18</t>
  </si>
  <si>
    <t>RExQ19</t>
  </si>
  <si>
    <t>RExQ10-1</t>
  </si>
  <si>
    <t>RExQ10-2</t>
  </si>
  <si>
    <t>RExQ10-3</t>
  </si>
  <si>
    <t>หมายเหตุ: การลงรหัสคำตอบข้อ Q10 โดย 1;เคย, 2;ไม่มีข้อร้องเรียน, 3;มีแต่ไม่สำคัญ, 4;กลัวผลกระทบภายหลัง</t>
  </si>
  <si>
    <t>ExQ2</t>
  </si>
  <si>
    <t>ข้อคำถาม</t>
  </si>
  <si>
    <t>แบบสอบถาม</t>
  </si>
  <si>
    <t>การให้และเปิดเผยข้อมูลการจัดซื้อจัดจ้าง</t>
  </si>
  <si>
    <t>EB1(1)</t>
  </si>
  <si>
    <t>EB1(2)</t>
  </si>
  <si>
    <t>EB2(1)</t>
  </si>
  <si>
    <t>EB2(2)</t>
  </si>
  <si>
    <t>EB2(3)</t>
  </si>
  <si>
    <t>EB2(4)</t>
  </si>
  <si>
    <t>EB2(5)</t>
  </si>
  <si>
    <t>EB3(1)</t>
  </si>
  <si>
    <t>EB3(2)</t>
  </si>
  <si>
    <t>EB3(3)</t>
  </si>
  <si>
    <t>EB3(4)</t>
  </si>
  <si>
    <t>มาตรฐานการปฏิบัติงาน</t>
  </si>
  <si>
    <t>EB4(1)</t>
  </si>
  <si>
    <t>EB4(2)</t>
  </si>
  <si>
    <t>ความเป็นธรรม/ไม่เลือกปฏิบัติ</t>
  </si>
  <si>
    <t>EB5(1)</t>
  </si>
  <si>
    <t>EB5(2)</t>
  </si>
  <si>
    <t>EB5(3)</t>
  </si>
  <si>
    <t>EB6(1)</t>
  </si>
  <si>
    <t>EB6(2)</t>
  </si>
  <si>
    <t>EB6(3)</t>
  </si>
  <si>
    <t>EB6(4)</t>
  </si>
  <si>
    <t>EB6(5)</t>
  </si>
  <si>
    <t>การเข้าถึงข้อมูลของหน่วยงาน</t>
  </si>
  <si>
    <t>EB7(1)</t>
  </si>
  <si>
    <t>EB7(2)</t>
  </si>
  <si>
    <t>EB7(3)</t>
  </si>
  <si>
    <t>EB7(4)</t>
  </si>
  <si>
    <t>ระบบการร้องเรียนขององค์กร</t>
  </si>
  <si>
    <t>การตอบสนองข้อร้องเรียน/แจ้งผลการร้องเรียน</t>
  </si>
  <si>
    <t>EB8(1)</t>
  </si>
  <si>
    <t>EB8(2)</t>
  </si>
  <si>
    <t>EB8(3)</t>
  </si>
  <si>
    <t>EB8(4)</t>
  </si>
  <si>
    <t>EB8(5)</t>
  </si>
  <si>
    <t>ความรับผิดชอบตามการปฏิบัติหน้าที่</t>
  </si>
  <si>
    <t>ความปลอดจากการทุจริตในการปฏิบัติงาน</t>
  </si>
  <si>
    <t>การรับรู้ข้อมูลการทุจริต</t>
  </si>
  <si>
    <t>EB9(1)</t>
  </si>
  <si>
    <t>EB9(2)</t>
  </si>
  <si>
    <t>EB9(3)</t>
  </si>
  <si>
    <t>EB9(4)</t>
  </si>
  <si>
    <t>EB9(5)</t>
  </si>
  <si>
    <t>EB9(6)</t>
  </si>
  <si>
    <t>EB9(7)</t>
  </si>
  <si>
    <t>EB10(1)</t>
  </si>
  <si>
    <t>EB10(2)</t>
  </si>
  <si>
    <t>EB10(3)</t>
  </si>
  <si>
    <t>EB11(1)</t>
  </si>
  <si>
    <t>EB11(2)</t>
  </si>
  <si>
    <t>EB12</t>
  </si>
  <si>
    <t>คุณธรรมการทำงานในหน่วยงาน</t>
  </si>
  <si>
    <t>คะแนนแบบ</t>
  </si>
  <si>
    <t>ประสบการณ์ตรงการทุจริต</t>
  </si>
  <si>
    <t>คะแนนข้อคำถาม</t>
  </si>
  <si>
    <t>1.1การให้และเปิดเผยข้อมูลการจัดซื้อจัดจ้าง</t>
  </si>
  <si>
    <t>1.2 มาตรฐานการปฏิบัติงาน</t>
  </si>
  <si>
    <t>1.3 ความเป็นธรรม/ไม่เลือกปฏิบัติ</t>
  </si>
  <si>
    <t>1.4 การมีส่วนร่วม</t>
  </si>
  <si>
    <t>1.5 ผลสัมฤทธิ์การปฏิบัติราชการ</t>
  </si>
  <si>
    <t>1.6 การเข้าถึงข้อมูลตามภารกิจหลักของหน่วยงาน</t>
  </si>
  <si>
    <t>ความรับผิดชอบตามการปฎิบัติหน้าที่</t>
  </si>
  <si>
    <t>5.1.1 ประสบการณ์ตรง</t>
  </si>
  <si>
    <t>5.1.2 การรับรู้</t>
  </si>
  <si>
    <t xml:space="preserve">1.7 ช่องทางการร้องเรียน </t>
  </si>
  <si>
    <t>1.8 การตอบสนองข้อร้องเรียน/การแจ้งผลร้องเรียน</t>
  </si>
  <si>
    <t>5.2.1 การรับรู้</t>
  </si>
  <si>
    <t>5.3.1 การรับรู้</t>
  </si>
  <si>
    <t>5.3.2 ประสบการณ์ตรง</t>
  </si>
  <si>
    <t>ค่าน้ำหนัก (ร้อยละ)</t>
  </si>
  <si>
    <t>คะแนนที่ได้ (100)</t>
  </si>
  <si>
    <t>คะแนนหลังถ่วงน้ำหนัก</t>
  </si>
  <si>
    <t>5.1 การบริหารงานบุคคล</t>
  </si>
  <si>
    <t>ID</t>
  </si>
  <si>
    <t>ExQ5-1</t>
  </si>
  <si>
    <t>ExQ5-2</t>
  </si>
  <si>
    <t>ExQ5-3</t>
  </si>
  <si>
    <t>ExQ5-4</t>
  </si>
  <si>
    <t>ExQ5-5</t>
  </si>
  <si>
    <t>ExQ5-6</t>
  </si>
  <si>
    <t>ข้อละ 20 (100)</t>
  </si>
  <si>
    <t>50,50</t>
  </si>
  <si>
    <t>SQ1</t>
  </si>
  <si>
    <t>SQ2</t>
  </si>
  <si>
    <t>SQ3</t>
  </si>
  <si>
    <t>SQ4</t>
  </si>
  <si>
    <t>SQ5</t>
  </si>
  <si>
    <t>SQ6</t>
  </si>
  <si>
    <t>SQ7</t>
  </si>
  <si>
    <t>DQ1</t>
  </si>
  <si>
    <t>DQ2</t>
  </si>
  <si>
    <t>DQ3</t>
  </si>
  <si>
    <t>วัฒนธรรมคุณธรรม</t>
  </si>
  <si>
    <t>คุณธรรมในการทำงาน</t>
  </si>
  <si>
    <t>คะแนน (ถ่วงน้ำหนัก)</t>
  </si>
  <si>
    <t>ดัชนี/ตัวชี้วัดในการประเมินคุณธรรมและความโปร่งใส</t>
  </si>
  <si>
    <t>ค่าน้ำหนัก</t>
  </si>
  <si>
    <t>(ร้อยละ)</t>
  </si>
  <si>
    <t>คะแนนที่ได้</t>
  </si>
  <si>
    <t>1.1 การดำเนินงานขององค์กร</t>
  </si>
  <si>
    <t>1.2 ระบบการร้องเรียนขององค์กร</t>
  </si>
  <si>
    <t>2.1 ความรับผิดขอบตามการปฏิบัติหน้าที่</t>
  </si>
  <si>
    <t>ความปลอดจากการทุจริต</t>
  </si>
  <si>
    <t>3.1 การับรู้ข้อมูลการทุจริต</t>
  </si>
  <si>
    <t>3.2 ประสบการณ์ตรงการทุจริต</t>
  </si>
  <si>
    <t>4.2 การต่อต้านการทุจริตขององค์กร</t>
  </si>
  <si>
    <t>1.1.1 การให้และเปิดเผยข้อมูล</t>
  </si>
  <si>
    <t>1.1.2 มาตรฐานการปฏิบัติงาน</t>
  </si>
  <si>
    <t>1.1.3 เป็นธรรม ไม่เลือกปฏิบัติ</t>
  </si>
  <si>
    <t>1.1.4 การมีส่วนร่วม</t>
  </si>
  <si>
    <t>1.1.5 ผลสัมฤทธิ์การปฏิบัติราชการ</t>
  </si>
  <si>
    <t>1.1.6 การเข้าถึงข้อมูล</t>
  </si>
  <si>
    <t>5.3.1 ประสบการณ์ตรง</t>
  </si>
  <si>
    <t>5.3.2 การรับรู้</t>
  </si>
  <si>
    <t>ผลประเมินคุณธรรมและความโปร่งใสในการดำเนินงานของชื่อหน่วยงานท้องถิ่น จำแนกตามแหล่งข้อมูล</t>
  </si>
  <si>
    <t>1.2.1 ช่องทางการร้องเรียน</t>
  </si>
  <si>
    <t>1.2.2 การตอบสนองข้อร้องเรียน/การแจ้งผลร้องเรียน</t>
  </si>
  <si>
    <t>(ถ่วงน้ำหนัก)</t>
  </si>
  <si>
    <t>คะแนนดัชนี</t>
  </si>
  <si>
    <t>การประเมิน</t>
  </si>
  <si>
    <t>ระดับผล</t>
  </si>
  <si>
    <r>
      <t>ตารางที่ 4.3</t>
    </r>
    <r>
      <rPr>
        <sz val="16"/>
        <color theme="1"/>
        <rFont val="TH SarabunPSK"/>
        <family val="2"/>
      </rPr>
      <t xml:space="preserve">   ผลประเมินคุณธรรมและความโปร่งใสในการดำเนินงานของชื่อหน่วยงานท้องถิ่น</t>
    </r>
  </si>
  <si>
    <t>ตารางที่ 4.4</t>
  </si>
  <si>
    <t>คะแนน ITA =</t>
  </si>
  <si>
    <r>
      <rPr>
        <b/>
        <u/>
        <sz val="16"/>
        <color theme="1"/>
        <rFont val="TH SarabunPSK"/>
        <family val="2"/>
      </rPr>
      <t>กรอก</t>
    </r>
    <r>
      <rPr>
        <b/>
        <sz val="16"/>
        <color theme="1"/>
        <rFont val="TH SarabunPSK"/>
        <family val="2"/>
      </rPr>
      <t>คะแนนข้อคำถาม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</si>
</sst>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11" x14ac:knownFonts="1">
    <font>
      <sz val="11"/>
      <color theme="1"/>
      <name val="Tahoma"/>
      <family val="2"/>
      <scheme val="minor"/>
    </font>
    <font>
      <sz val="16"/>
      <color indexed="72"/>
      <name val="TH SarabunPSK"/>
      <family val="2"/>
    </font>
    <font>
      <b/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1"/>
      <color theme="1"/>
      <name val="TH SarabunPSK"/>
      <family val="2"/>
    </font>
    <font>
      <b/>
      <i/>
      <sz val="16"/>
      <color rgb="FF000000"/>
      <name val="TH SarabunPSK"/>
      <family val="2"/>
    </font>
    <font>
      <sz val="20"/>
      <color theme="1"/>
      <name val="AngsanaUPC"/>
      <family val="1"/>
    </font>
    <font>
      <sz val="15"/>
      <color theme="1"/>
      <name val="TH SarabunPSK"/>
      <family val="2"/>
    </font>
    <font>
      <b/>
      <u/>
      <sz val="16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Dashed">
        <color indexed="64"/>
      </bottom>
      <diagonal/>
    </border>
    <border>
      <left/>
      <right style="medium">
        <color indexed="64"/>
      </right>
      <top style="double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0" fillId="3" borderId="0" xfId="0" applyFill="1"/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187" fontId="4" fillId="5" borderId="0" xfId="0" applyNumberFormat="1" applyFont="1" applyFill="1" applyAlignment="1">
      <alignment horizontal="center"/>
    </xf>
    <xf numFmtId="187" fontId="4" fillId="4" borderId="0" xfId="0" applyNumberFormat="1" applyFont="1" applyFill="1" applyAlignment="1">
      <alignment horizontal="center"/>
    </xf>
    <xf numFmtId="18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vertical="center" wrapText="1"/>
    </xf>
    <xf numFmtId="2" fontId="4" fillId="4" borderId="5" xfId="0" applyNumberFormat="1" applyFont="1" applyFill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4" borderId="4" xfId="0" applyNumberFormat="1" applyFont="1" applyFill="1" applyBorder="1" applyAlignment="1">
      <alignment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2" fontId="4" fillId="4" borderId="15" xfId="0" applyNumberFormat="1" applyFont="1" applyFill="1" applyBorder="1" applyAlignment="1">
      <alignment vertical="center" wrapText="1"/>
    </xf>
    <xf numFmtId="2" fontId="4" fillId="4" borderId="16" xfId="0" applyNumberFormat="1" applyFont="1" applyFill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4" fillId="4" borderId="8" xfId="0" applyNumberFormat="1" applyFont="1" applyFill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4" borderId="21" xfId="0" applyNumberFormat="1" applyFont="1" applyFill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4" borderId="35" xfId="0" applyNumberFormat="1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4" borderId="30" xfId="0" applyNumberFormat="1" applyFont="1" applyFill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4" borderId="34" xfId="0" applyNumberFormat="1" applyFont="1" applyFill="1" applyBorder="1" applyAlignment="1">
      <alignment horizontal="center" vertical="center"/>
    </xf>
    <xf numFmtId="2" fontId="4" fillId="6" borderId="39" xfId="0" applyNumberFormat="1" applyFont="1" applyFill="1" applyBorder="1" applyAlignment="1">
      <alignment horizontal="center" vertical="center"/>
    </xf>
    <xf numFmtId="2" fontId="4" fillId="6" borderId="25" xfId="0" applyNumberFormat="1" applyFont="1" applyFill="1" applyBorder="1" applyAlignment="1">
      <alignment horizontal="center" vertical="center"/>
    </xf>
    <xf numFmtId="2" fontId="4" fillId="6" borderId="26" xfId="0" applyNumberFormat="1" applyFont="1" applyFill="1" applyBorder="1" applyAlignment="1">
      <alignment horizontal="center" vertical="center"/>
    </xf>
    <xf numFmtId="2" fontId="4" fillId="4" borderId="38" xfId="0" applyNumberFormat="1" applyFont="1" applyFill="1" applyBorder="1" applyAlignment="1">
      <alignment horizontal="center" vertical="center"/>
    </xf>
    <xf numFmtId="2" fontId="4" fillId="4" borderId="36" xfId="0" applyNumberFormat="1" applyFont="1" applyFill="1" applyBorder="1" applyAlignment="1">
      <alignment horizontal="center" vertical="center"/>
    </xf>
    <xf numFmtId="2" fontId="4" fillId="6" borderId="5" xfId="0" applyNumberFormat="1" applyFont="1" applyFill="1" applyBorder="1" applyAlignment="1">
      <alignment horizontal="center" vertical="center"/>
    </xf>
    <xf numFmtId="2" fontId="4" fillId="6" borderId="21" xfId="0" applyNumberFormat="1" applyFont="1" applyFill="1" applyBorder="1" applyAlignment="1">
      <alignment horizontal="center" vertical="center"/>
    </xf>
    <xf numFmtId="2" fontId="4" fillId="6" borderId="28" xfId="0" applyNumberFormat="1" applyFont="1" applyFill="1" applyBorder="1" applyAlignment="1">
      <alignment horizontal="center" vertical="center"/>
    </xf>
    <xf numFmtId="2" fontId="4" fillId="6" borderId="3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43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3" borderId="0" xfId="0" applyFont="1" applyFill="1"/>
    <xf numFmtId="0" fontId="0" fillId="0" borderId="0" xfId="0" applyAlignment="1">
      <alignment horizontal="center"/>
    </xf>
    <xf numFmtId="0" fontId="0" fillId="2" borderId="0" xfId="0" applyFill="1"/>
    <xf numFmtId="0" fontId="3" fillId="7" borderId="1" xfId="0" applyFont="1" applyFill="1" applyBorder="1" applyAlignment="1">
      <alignment horizontal="center"/>
    </xf>
    <xf numFmtId="0" fontId="0" fillId="7" borderId="0" xfId="0" applyFill="1"/>
    <xf numFmtId="0" fontId="4" fillId="7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0" xfId="0" applyFill="1"/>
    <xf numFmtId="0" fontId="4" fillId="8" borderId="0" xfId="0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0" fillId="9" borderId="0" xfId="0" applyFill="1"/>
    <xf numFmtId="0" fontId="3" fillId="10" borderId="1" xfId="0" applyFont="1" applyFill="1" applyBorder="1" applyAlignment="1">
      <alignment horizontal="center"/>
    </xf>
    <xf numFmtId="0" fontId="0" fillId="10" borderId="0" xfId="0" applyFill="1"/>
    <xf numFmtId="0" fontId="4" fillId="10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0" fillId="11" borderId="0" xfId="0" applyFill="1"/>
    <xf numFmtId="0" fontId="4" fillId="2" borderId="0" xfId="0" applyFont="1" applyFill="1"/>
    <xf numFmtId="0" fontId="4" fillId="9" borderId="0" xfId="0" applyFont="1" applyFill="1"/>
    <xf numFmtId="0" fontId="5" fillId="7" borderId="1" xfId="0" applyFont="1" applyFill="1" applyBorder="1" applyAlignment="1">
      <alignment horizontal="center"/>
    </xf>
    <xf numFmtId="0" fontId="4" fillId="7" borderId="0" xfId="0" applyFont="1" applyFill="1"/>
    <xf numFmtId="0" fontId="5" fillId="12" borderId="1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0" xfId="0" applyFont="1" applyFill="1"/>
    <xf numFmtId="0" fontId="5" fillId="13" borderId="1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4" fillId="13" borderId="0" xfId="0" applyFont="1" applyFill="1"/>
    <xf numFmtId="0" fontId="5" fillId="8" borderId="1" xfId="0" applyFont="1" applyFill="1" applyBorder="1" applyAlignment="1">
      <alignment horizontal="center"/>
    </xf>
    <xf numFmtId="2" fontId="4" fillId="8" borderId="0" xfId="0" applyNumberFormat="1" applyFont="1" applyFill="1" applyAlignment="1">
      <alignment horizontal="center"/>
    </xf>
    <xf numFmtId="0" fontId="4" fillId="8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2" fontId="4" fillId="14" borderId="1" xfId="0" applyNumberFormat="1" applyFont="1" applyFill="1" applyBorder="1" applyAlignment="1">
      <alignment horizontal="center" vertical="center" wrapText="1"/>
    </xf>
    <xf numFmtId="2" fontId="4" fillId="14" borderId="7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2" fillId="15" borderId="0" xfId="0" applyFont="1" applyFill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4" fillId="16" borderId="0" xfId="0" applyFont="1" applyFill="1" applyAlignment="1">
      <alignment horizontal="center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8" fillId="0" borderId="1" xfId="0" applyNumberFormat="1" applyFont="1" applyBorder="1"/>
    <xf numFmtId="2" fontId="8" fillId="2" borderId="1" xfId="0" applyNumberFormat="1" applyFont="1" applyFill="1" applyBorder="1"/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17" borderId="1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 wrapText="1" indent="1"/>
    </xf>
    <xf numFmtId="0" fontId="4" fillId="17" borderId="63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3"/>
    </xf>
    <xf numFmtId="0" fontId="4" fillId="0" borderId="63" xfId="0" applyFont="1" applyBorder="1" applyAlignment="1">
      <alignment horizontal="left" vertical="center" wrapText="1" indent="3"/>
    </xf>
    <xf numFmtId="0" fontId="4" fillId="0" borderId="60" xfId="0" applyFont="1" applyBorder="1" applyAlignment="1">
      <alignment horizontal="left" vertical="center" wrapText="1" indent="3"/>
    </xf>
    <xf numFmtId="0" fontId="4" fillId="17" borderId="60" xfId="0" applyFont="1" applyFill="1" applyBorder="1" applyAlignment="1">
      <alignment horizontal="center" vertical="center" wrapText="1"/>
    </xf>
    <xf numFmtId="2" fontId="4" fillId="0" borderId="63" xfId="0" applyNumberFormat="1" applyFont="1" applyBorder="1" applyAlignment="1">
      <alignment horizontal="center" vertical="center" wrapText="1"/>
    </xf>
    <xf numFmtId="2" fontId="3" fillId="0" borderId="64" xfId="0" applyNumberFormat="1" applyFont="1" applyBorder="1" applyAlignment="1">
      <alignment horizontal="center" vertical="center" wrapText="1"/>
    </xf>
    <xf numFmtId="2" fontId="4" fillId="0" borderId="6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18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3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0" xfId="0" applyFill="1"/>
    <xf numFmtId="2" fontId="3" fillId="16" borderId="63" xfId="0" applyNumberFormat="1" applyFont="1" applyFill="1" applyBorder="1" applyAlignment="1">
      <alignment horizontal="center" vertical="center" wrapText="1"/>
    </xf>
    <xf numFmtId="2" fontId="4" fillId="15" borderId="63" xfId="0" applyNumberFormat="1" applyFont="1" applyFill="1" applyBorder="1" applyAlignment="1">
      <alignment horizontal="center" vertical="center" wrapText="1"/>
    </xf>
    <xf numFmtId="2" fontId="3" fillId="15" borderId="16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15" borderId="81" xfId="0" applyFont="1" applyFill="1" applyBorder="1" applyAlignment="1">
      <alignment horizontal="center"/>
    </xf>
    <xf numFmtId="0" fontId="4" fillId="15" borderId="29" xfId="0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2" fontId="3" fillId="0" borderId="81" xfId="0" applyNumberFormat="1" applyFont="1" applyBorder="1" applyAlignment="1">
      <alignment horizontal="left" vertical="center"/>
    </xf>
    <xf numFmtId="0" fontId="4" fillId="0" borderId="80" xfId="0" applyFont="1" applyBorder="1"/>
    <xf numFmtId="0" fontId="3" fillId="15" borderId="79" xfId="0" applyFont="1" applyFill="1" applyBorder="1" applyAlignment="1">
      <alignment horizont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3" fillId="4" borderId="49" xfId="0" applyNumberFormat="1" applyFont="1" applyFill="1" applyBorder="1" applyAlignment="1">
      <alignment horizontal="center" vertical="center" wrapText="1"/>
    </xf>
    <xf numFmtId="2" fontId="3" fillId="4" borderId="50" xfId="0" applyNumberFormat="1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2" fontId="3" fillId="4" borderId="55" xfId="0" applyNumberFormat="1" applyFont="1" applyFill="1" applyBorder="1" applyAlignment="1">
      <alignment horizontal="center" vertical="center" wrapText="1"/>
    </xf>
    <xf numFmtId="2" fontId="3" fillId="4" borderId="56" xfId="0" applyNumberFormat="1" applyFont="1" applyFill="1" applyBorder="1" applyAlignment="1">
      <alignment horizontal="center" vertical="center" wrapText="1"/>
    </xf>
    <xf numFmtId="2" fontId="3" fillId="4" borderId="51" xfId="0" applyNumberFormat="1" applyFont="1" applyFill="1" applyBorder="1" applyAlignment="1">
      <alignment horizontal="center" vertical="center" wrapText="1"/>
    </xf>
    <xf numFmtId="2" fontId="3" fillId="4" borderId="57" xfId="0" applyNumberFormat="1" applyFont="1" applyFill="1" applyBorder="1" applyAlignment="1">
      <alignment horizontal="center" vertical="center" wrapText="1"/>
    </xf>
    <xf numFmtId="0" fontId="3" fillId="15" borderId="83" xfId="0" applyFont="1" applyFill="1" applyBorder="1" applyAlignment="1">
      <alignment horizontal="center"/>
    </xf>
    <xf numFmtId="0" fontId="3" fillId="15" borderId="80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2" fontId="3" fillId="16" borderId="77" xfId="0" applyNumberFormat="1" applyFont="1" applyFill="1" applyBorder="1" applyAlignment="1">
      <alignment horizontal="center" vertical="center" wrapText="1"/>
    </xf>
    <xf numFmtId="0" fontId="3" fillId="16" borderId="75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3" fillId="16" borderId="69" xfId="0" applyNumberFormat="1" applyFont="1" applyFill="1" applyBorder="1" applyAlignment="1">
      <alignment horizontal="center" vertical="center" wrapText="1"/>
    </xf>
    <xf numFmtId="0" fontId="3" fillId="16" borderId="70" xfId="0" applyFont="1" applyFill="1" applyBorder="1" applyAlignment="1">
      <alignment horizontal="center" vertical="center" wrapText="1"/>
    </xf>
    <xf numFmtId="2" fontId="4" fillId="0" borderId="71" xfId="0" applyNumberFormat="1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3" fillId="16" borderId="73" xfId="0" applyNumberFormat="1" applyFont="1" applyFill="1" applyBorder="1" applyAlignment="1">
      <alignment horizontal="center" vertical="center" wrapText="1"/>
    </xf>
    <xf numFmtId="0" fontId="3" fillId="16" borderId="74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2" fontId="3" fillId="16" borderId="74" xfId="0" applyNumberFormat="1" applyFont="1" applyFill="1" applyBorder="1" applyAlignment="1">
      <alignment horizontal="center" vertical="center" wrapText="1"/>
    </xf>
    <xf numFmtId="2" fontId="3" fillId="15" borderId="71" xfId="0" applyNumberFormat="1" applyFont="1" applyFill="1" applyBorder="1" applyAlignment="1">
      <alignment horizontal="center" vertical="center" wrapText="1"/>
    </xf>
    <xf numFmtId="2" fontId="3" fillId="15" borderId="72" xfId="0" applyNumberFormat="1" applyFont="1" applyFill="1" applyBorder="1" applyAlignment="1">
      <alignment horizontal="center" vertical="center" wrapText="1"/>
    </xf>
    <xf numFmtId="2" fontId="3" fillId="15" borderId="9" xfId="0" applyNumberFormat="1" applyFont="1" applyFill="1" applyBorder="1" applyAlignment="1">
      <alignment horizontal="center" vertical="center" wrapText="1"/>
    </xf>
    <xf numFmtId="2" fontId="3" fillId="15" borderId="13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2" fontId="4" fillId="16" borderId="78" xfId="0" applyNumberFormat="1" applyFont="1" applyFill="1" applyBorder="1" applyAlignment="1">
      <alignment horizontal="center" vertical="center" wrapText="1"/>
    </xf>
    <xf numFmtId="0" fontId="4" fillId="16" borderId="6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900" b="0">
                <a:latin typeface="TH SarabunPSK" panose="020B0500040200020003" pitchFamily="34" charset="-34"/>
                <a:cs typeface="TH SarabunPSK" panose="020B0500040200020003" pitchFamily="34" charset="-34"/>
              </a:rPr>
              <a:t>กราฟดัชนีประเมินคุณะรรมและความโปร่งใสในการดำเนินงานทั้ง</a:t>
            </a:r>
            <a:r>
              <a:rPr lang="th-TH" sz="900" b="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5 ด้าน</a:t>
            </a:r>
            <a:endParaRPr lang="th-TH" sz="900" b="0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12915662312764373"/>
          <c:y val="0.89154228234580823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181559622120407"/>
          <c:y val="0.14013713173493761"/>
          <c:w val="0.41636880755759187"/>
          <c:h val="0.67133622342151056"/>
        </c:manualLayout>
      </c:layout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0"/>
                  <c:y val="-3.2448403206413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451086988327762E-5"/>
                  <c:y val="-7.7393785134338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77861294834378E-2"/>
                  <c:y val="2.6982447701360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141191667367659"/>
                  <c:y val="-2.310313714010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6679314156227773"/>
                  <c:y val="7.138648705410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สรุปผล!$A$3:$A$7</c:f>
              <c:strCache>
                <c:ptCount val="5"/>
                <c:pt idx="0">
                  <c:v>ความโปร่งใส</c:v>
                </c:pt>
                <c:pt idx="1">
                  <c:v>ความพร้อมรับผิด</c:v>
                </c:pt>
                <c:pt idx="2">
                  <c:v>ความปลอดจากการทุจริตในการปฏิบัติงาน</c:v>
                </c:pt>
                <c:pt idx="3">
                  <c:v>วัฒนธรรมคุณธรรม</c:v>
                </c:pt>
                <c:pt idx="4">
                  <c:v>คุณธรรมในการทำงาน</c:v>
                </c:pt>
              </c:strCache>
            </c:strRef>
          </c:cat>
          <c:val>
            <c:numRef>
              <c:f>สรุปผล!$B$3:$B$7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03392"/>
        <c:axId val="73004928"/>
      </c:radarChart>
      <c:catAx>
        <c:axId val="7300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3004928"/>
        <c:crosses val="autoZero"/>
        <c:auto val="1"/>
        <c:lblAlgn val="ctr"/>
        <c:lblOffset val="100"/>
        <c:noMultiLvlLbl val="0"/>
      </c:catAx>
      <c:valAx>
        <c:axId val="730049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7300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2052205</xdr:colOff>
      <xdr:row>11</xdr:row>
      <xdr:rowOff>1</xdr:rowOff>
    </xdr:from>
    <xdr:to>
      <xdr:col>4</xdr:col>
      <xdr:colOff>268434</xdr:colOff>
      <xdr:row>18</xdr:row>
      <xdr:rowOff>60614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203950</xdr:colOff>
      <xdr:row>10</xdr:row>
      <xdr:rowOff>181840</xdr:rowOff>
    </xdr:from>
    <xdr:to>
      <xdr:col>13</xdr:col>
      <xdr:colOff>562084</xdr:colOff>
      <xdr:row>19</xdr:row>
      <xdr:rowOff>51954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6768" y="3151908"/>
          <a:ext cx="3778475" cy="2623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08"/>
  <sheetViews>
    <sheetView tabSelected="1" topLeftCell="BX1" zoomScale="120" zoomScaleNormal="120" workbookViewId="0">
      <pane ySplit="1" topLeftCell="A2" activePane="bottomLeft" state="frozen"/>
      <selection pane="bottomLeft" activeCell="CD2" sqref="CD2"/>
    </sheetView>
  </sheetViews>
  <sheetFormatPr defaultColWidth="7" defaultRowHeight="21" x14ac:dyDescent="0.35"/>
  <cols>
    <col min="1" max="1" width="7" style="3" customWidth="1"/>
    <col min="2" max="9" width="7" style="132" customWidth="1"/>
    <col min="10" max="18" width="7" style="133" customWidth="1"/>
    <col min="19" max="23" width="7" style="135" customWidth="1"/>
    <col min="24" max="27" width="7" style="138" customWidth="1"/>
    <col min="28" max="33" width="7" style="132" customWidth="1"/>
    <col min="34" max="37" width="7" style="141" customWidth="1"/>
    <col min="38" max="46" width="7" style="144" customWidth="1"/>
    <col min="47" max="47" width="7" style="113" customWidth="1"/>
    <col min="48" max="48" width="8.25" style="111" bestFit="1" customWidth="1"/>
    <col min="49" max="49" width="7" style="111" customWidth="1"/>
    <col min="50" max="50" width="8.25" style="111" bestFit="1" customWidth="1"/>
    <col min="51" max="87" width="7" style="111" customWidth="1"/>
    <col min="88" max="88" width="10.625" style="111" customWidth="1"/>
    <col min="89" max="92" width="7" style="111" customWidth="1"/>
    <col min="93" max="93" width="7" style="113" customWidth="1"/>
    <col min="94" max="16384" width="7" style="111"/>
  </cols>
  <sheetData>
    <row r="1" spans="1:97" s="109" customFormat="1" x14ac:dyDescent="0.35">
      <c r="A1" s="110" t="s">
        <v>241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122" t="s">
        <v>38</v>
      </c>
      <c r="K1" s="122" t="s">
        <v>39</v>
      </c>
      <c r="L1" s="122" t="s">
        <v>40</v>
      </c>
      <c r="M1" s="122" t="s">
        <v>41</v>
      </c>
      <c r="N1" s="122" t="s">
        <v>42</v>
      </c>
      <c r="O1" s="122" t="s">
        <v>43</v>
      </c>
      <c r="P1" s="122" t="s">
        <v>44</v>
      </c>
      <c r="Q1" s="122" t="s">
        <v>45</v>
      </c>
      <c r="R1" s="122" t="s">
        <v>46</v>
      </c>
      <c r="S1" s="116" t="s">
        <v>47</v>
      </c>
      <c r="T1" s="116" t="s">
        <v>48</v>
      </c>
      <c r="U1" s="134" t="s">
        <v>49</v>
      </c>
      <c r="V1" s="134" t="s">
        <v>50</v>
      </c>
      <c r="W1" s="134" t="s">
        <v>51</v>
      </c>
      <c r="X1" s="136" t="s">
        <v>52</v>
      </c>
      <c r="Y1" s="136" t="s">
        <v>53</v>
      </c>
      <c r="Z1" s="136" t="s">
        <v>54</v>
      </c>
      <c r="AA1" s="136" t="s">
        <v>55</v>
      </c>
      <c r="AB1" s="9" t="s">
        <v>56</v>
      </c>
      <c r="AC1" s="9" t="s">
        <v>57</v>
      </c>
      <c r="AD1" s="9" t="s">
        <v>58</v>
      </c>
      <c r="AE1" s="2" t="s">
        <v>59</v>
      </c>
      <c r="AF1" s="9" t="s">
        <v>60</v>
      </c>
      <c r="AG1" s="9" t="s">
        <v>61</v>
      </c>
      <c r="AH1" s="139" t="s">
        <v>62</v>
      </c>
      <c r="AI1" s="139" t="s">
        <v>63</v>
      </c>
      <c r="AJ1" s="139" t="s">
        <v>64</v>
      </c>
      <c r="AK1" s="139" t="s">
        <v>65</v>
      </c>
      <c r="AL1" s="142" t="s">
        <v>66</v>
      </c>
      <c r="AM1" s="142" t="s">
        <v>67</v>
      </c>
      <c r="AN1" s="142" t="s">
        <v>68</v>
      </c>
      <c r="AO1" s="142" t="s">
        <v>69</v>
      </c>
      <c r="AP1" s="142" t="s">
        <v>70</v>
      </c>
      <c r="AQ1" s="142" t="s">
        <v>71</v>
      </c>
      <c r="AR1" s="142" t="s">
        <v>72</v>
      </c>
      <c r="AS1" s="142" t="s">
        <v>73</v>
      </c>
      <c r="AT1" s="142" t="s">
        <v>74</v>
      </c>
      <c r="AU1" s="4"/>
      <c r="AV1" s="2" t="s">
        <v>78</v>
      </c>
      <c r="AW1" s="2" t="s">
        <v>77</v>
      </c>
      <c r="AX1" s="2" t="s">
        <v>76</v>
      </c>
      <c r="AY1" s="2" t="s">
        <v>75</v>
      </c>
      <c r="AZ1" s="2" t="s">
        <v>79</v>
      </c>
      <c r="BA1" s="2" t="s">
        <v>80</v>
      </c>
      <c r="BB1" s="2" t="s">
        <v>81</v>
      </c>
      <c r="BC1" s="2" t="s">
        <v>82</v>
      </c>
      <c r="BD1" s="2" t="s">
        <v>83</v>
      </c>
      <c r="BE1" s="2" t="s">
        <v>84</v>
      </c>
      <c r="BF1" s="2" t="s">
        <v>85</v>
      </c>
      <c r="BG1" s="2" t="s">
        <v>86</v>
      </c>
      <c r="BH1" s="2" t="s">
        <v>87</v>
      </c>
      <c r="BI1" s="2" t="s">
        <v>88</v>
      </c>
      <c r="BJ1" s="2" t="s">
        <v>89</v>
      </c>
      <c r="BK1" s="2" t="s">
        <v>90</v>
      </c>
      <c r="BL1" s="2" t="s">
        <v>91</v>
      </c>
      <c r="BM1" s="2" t="s">
        <v>92</v>
      </c>
      <c r="BN1" s="2" t="s">
        <v>93</v>
      </c>
      <c r="BO1" s="9" t="s">
        <v>94</v>
      </c>
      <c r="BP1" s="9" t="s">
        <v>95</v>
      </c>
      <c r="BQ1" s="9" t="s">
        <v>96</v>
      </c>
      <c r="BR1" s="9" t="s">
        <v>97</v>
      </c>
      <c r="BS1" s="9" t="s">
        <v>98</v>
      </c>
      <c r="BT1" s="9" t="s">
        <v>99</v>
      </c>
      <c r="BU1" s="9" t="s">
        <v>100</v>
      </c>
      <c r="BV1" s="9" t="s">
        <v>101</v>
      </c>
      <c r="BW1" s="9" t="s">
        <v>102</v>
      </c>
      <c r="BX1" s="9" t="s">
        <v>103</v>
      </c>
      <c r="BY1" s="2" t="s">
        <v>104</v>
      </c>
      <c r="BZ1" s="9" t="s">
        <v>105</v>
      </c>
      <c r="CA1" s="9" t="s">
        <v>106</v>
      </c>
      <c r="CB1" s="9" t="s">
        <v>107</v>
      </c>
      <c r="CC1" s="9" t="s">
        <v>108</v>
      </c>
      <c r="CD1" s="153" t="s">
        <v>109</v>
      </c>
      <c r="CE1" s="153" t="s">
        <v>110</v>
      </c>
      <c r="CF1" s="9" t="s">
        <v>111</v>
      </c>
      <c r="CG1" s="9" t="s">
        <v>112</v>
      </c>
      <c r="CH1" s="9" t="s">
        <v>113</v>
      </c>
      <c r="CI1" s="9" t="s">
        <v>114</v>
      </c>
      <c r="CJ1" s="153" t="s">
        <v>115</v>
      </c>
      <c r="CK1" s="153" t="s">
        <v>116</v>
      </c>
      <c r="CL1" s="9" t="s">
        <v>117</v>
      </c>
      <c r="CM1" s="9" t="s">
        <v>118</v>
      </c>
      <c r="CN1" s="9" t="s">
        <v>119</v>
      </c>
      <c r="CO1" s="8"/>
      <c r="CQ1" s="109" t="s">
        <v>257</v>
      </c>
      <c r="CR1" s="109" t="s">
        <v>258</v>
      </c>
      <c r="CS1" s="109" t="s">
        <v>259</v>
      </c>
    </row>
    <row r="2" spans="1:97" x14ac:dyDescent="0.35">
      <c r="B2" s="10"/>
      <c r="C2" s="10"/>
      <c r="D2" s="10"/>
      <c r="E2" s="10"/>
      <c r="F2" s="10"/>
      <c r="G2" s="10"/>
      <c r="H2" s="10"/>
      <c r="I2" s="10"/>
      <c r="J2" s="123"/>
      <c r="K2" s="123"/>
      <c r="L2" s="123"/>
      <c r="M2" s="123"/>
      <c r="N2" s="123"/>
      <c r="O2" s="123"/>
      <c r="P2" s="123"/>
      <c r="Q2" s="123"/>
      <c r="R2" s="123"/>
      <c r="S2" s="118"/>
      <c r="T2" s="118"/>
      <c r="U2" s="118"/>
      <c r="V2" s="118"/>
      <c r="W2" s="118"/>
      <c r="X2" s="137"/>
      <c r="Y2" s="137"/>
      <c r="Z2" s="137"/>
      <c r="AA2" s="137"/>
      <c r="AB2" s="10"/>
      <c r="AC2" s="10"/>
      <c r="AD2" s="10"/>
      <c r="AE2" s="10"/>
      <c r="AF2" s="10"/>
      <c r="AG2" s="10"/>
      <c r="AH2" s="140"/>
      <c r="AI2" s="140"/>
      <c r="AJ2" s="140"/>
      <c r="AK2" s="140"/>
      <c r="AL2" s="121"/>
      <c r="AM2" s="121"/>
      <c r="AN2" s="121"/>
      <c r="AO2" s="121"/>
      <c r="AP2" s="121"/>
      <c r="AQ2" s="121"/>
      <c r="AR2" s="121"/>
      <c r="AS2" s="121"/>
      <c r="AT2" s="121"/>
      <c r="AU2" s="5"/>
      <c r="AV2" s="10" t="str">
        <f t="shared" ref="AV2:BL2" si="0">IF(B2=1,0,IF(B2=2,33,IF(B2=3,67,IF(B2=4,100,"."))))</f>
        <v>.</v>
      </c>
      <c r="AW2" s="10" t="str">
        <f t="shared" si="0"/>
        <v>.</v>
      </c>
      <c r="AX2" s="10" t="str">
        <f t="shared" si="0"/>
        <v>.</v>
      </c>
      <c r="AY2" s="10" t="str">
        <f t="shared" si="0"/>
        <v>.</v>
      </c>
      <c r="AZ2" s="10" t="str">
        <f t="shared" si="0"/>
        <v>.</v>
      </c>
      <c r="BA2" s="10" t="str">
        <f t="shared" si="0"/>
        <v>.</v>
      </c>
      <c r="BB2" s="10" t="str">
        <f t="shared" si="0"/>
        <v>.</v>
      </c>
      <c r="BC2" s="10" t="str">
        <f t="shared" si="0"/>
        <v>.</v>
      </c>
      <c r="BD2" s="10" t="str">
        <f t="shared" si="0"/>
        <v>.</v>
      </c>
      <c r="BE2" s="10" t="str">
        <f t="shared" si="0"/>
        <v>.</v>
      </c>
      <c r="BF2" s="10" t="str">
        <f t="shared" si="0"/>
        <v>.</v>
      </c>
      <c r="BG2" s="10" t="str">
        <f t="shared" si="0"/>
        <v>.</v>
      </c>
      <c r="BH2" s="10" t="str">
        <f t="shared" si="0"/>
        <v>.</v>
      </c>
      <c r="BI2" s="10" t="str">
        <f t="shared" si="0"/>
        <v>.</v>
      </c>
      <c r="BJ2" s="10" t="str">
        <f t="shared" si="0"/>
        <v>.</v>
      </c>
      <c r="BK2" s="10" t="str">
        <f t="shared" si="0"/>
        <v>.</v>
      </c>
      <c r="BL2" s="10" t="str">
        <f t="shared" si="0"/>
        <v>.</v>
      </c>
      <c r="BM2" s="10" t="str">
        <f>IF(S2=1,100,IF(S2=2,67,IF(S2=3,33,IF(S2=4,0,"."))))</f>
        <v>.</v>
      </c>
      <c r="BN2" s="10" t="str">
        <f t="shared" ref="BN2:BP17" si="1">IF(T2=1,100,IF(T2=2,67,IF(T2=3,33,IF(T2=4,0,"."))))</f>
        <v>.</v>
      </c>
      <c r="BO2" s="10" t="str">
        <f t="shared" si="1"/>
        <v>.</v>
      </c>
      <c r="BP2" s="10" t="str">
        <f t="shared" si="1"/>
        <v>.</v>
      </c>
      <c r="BQ2" s="10" t="str">
        <f t="shared" ref="BQ2:CC2" si="2">IF(W2=1,0,IF(W2=2,33,IF(W2=3,67,IF(W2=4,100,"."))))</f>
        <v>.</v>
      </c>
      <c r="BR2" s="10" t="str">
        <f t="shared" si="2"/>
        <v>.</v>
      </c>
      <c r="BS2" s="10" t="str">
        <f t="shared" si="2"/>
        <v>.</v>
      </c>
      <c r="BT2" s="10" t="str">
        <f t="shared" si="2"/>
        <v>.</v>
      </c>
      <c r="BU2" s="10" t="str">
        <f t="shared" si="2"/>
        <v>.</v>
      </c>
      <c r="BV2" s="10" t="str">
        <f t="shared" si="2"/>
        <v>.</v>
      </c>
      <c r="BW2" s="10" t="str">
        <f t="shared" si="2"/>
        <v>.</v>
      </c>
      <c r="BX2" s="10" t="str">
        <f t="shared" si="2"/>
        <v>.</v>
      </c>
      <c r="BY2" s="10" t="str">
        <f t="shared" si="2"/>
        <v>.</v>
      </c>
      <c r="BZ2" s="10" t="str">
        <f t="shared" si="2"/>
        <v>.</v>
      </c>
      <c r="CA2" s="10" t="str">
        <f t="shared" si="2"/>
        <v>.</v>
      </c>
      <c r="CB2" s="10" t="str">
        <f t="shared" si="2"/>
        <v>.</v>
      </c>
      <c r="CC2" s="10" t="str">
        <f t="shared" si="2"/>
        <v>.</v>
      </c>
      <c r="CD2" s="154" t="str">
        <f>IF(AJ2=1,100,IF(AJ2=2,67,IF(AJ2=3,33,IF(AJ2=4,0,"."))))</f>
        <v>.</v>
      </c>
      <c r="CE2" s="154" t="str">
        <f>IF(AK2=1,100,IF(AK2=2,67,IF(AK2=3,33,IF(AK2=4,0,"."))))</f>
        <v>.</v>
      </c>
      <c r="CF2" s="10" t="str">
        <f>IF(AL2=1,0,IF(AL2=2,33,IF(AL2=3,67,IF(AL2=4,100,"."))))</f>
        <v>.</v>
      </c>
      <c r="CG2" s="10" t="str">
        <f>IF(AM2=1,0,IF(AM2=2,33,IF(AM2=3,67,IF(AM2=4,100,"."))))</f>
        <v>.</v>
      </c>
      <c r="CH2" s="10" t="str">
        <f>IF(AN2=1,0,IF(AN2=2,33,IF(AN2=3,67,IF(AN2=4,100,"."))))</f>
        <v>.</v>
      </c>
      <c r="CI2" s="10" t="str">
        <f>IF(AO2=1,0,IF(AO2=2,33,IF(AO2=3,67,IF(AO2=4,100,"."))))</f>
        <v>.</v>
      </c>
      <c r="CJ2" s="154" t="str">
        <f>IF(AP2=1,100,IF(AP2=2,67,IF(AP2=3,33,IF(AP2=4,0,"."))))</f>
        <v>.</v>
      </c>
      <c r="CK2" s="154" t="str">
        <f>IF(AQ2=1,100,IF(AQ2=2,67,IF(AQ2=3,33,IF(AQ2=4,0,"."))))</f>
        <v>.</v>
      </c>
      <c r="CL2" s="10" t="str">
        <f>IF(AR2=1,0,IF(AR2=2,33,IF(AR2=3,67,IF(AR2=4,100,"."))))</f>
        <v>.</v>
      </c>
      <c r="CM2" s="10" t="str">
        <f>IF(AS2=1,0,IF(AS2=2,33,IF(AS2=3,67,IF(AS2=4,100,"."))))</f>
        <v>.</v>
      </c>
      <c r="CN2" s="10" t="str">
        <f>IF(AT2=1,0,IF(AT2=2,33,IF(AT2=3,67,IF(AT2=4,100,"."))))</f>
        <v>.</v>
      </c>
      <c r="CO2" s="5"/>
    </row>
    <row r="3" spans="1:97" x14ac:dyDescent="0.35">
      <c r="B3" s="10"/>
      <c r="C3" s="10"/>
      <c r="D3" s="10"/>
      <c r="E3" s="10"/>
      <c r="F3" s="10"/>
      <c r="G3" s="10"/>
      <c r="H3" s="10"/>
      <c r="I3" s="10"/>
      <c r="J3" s="123"/>
      <c r="K3" s="123"/>
      <c r="L3" s="123"/>
      <c r="M3" s="123"/>
      <c r="N3" s="123"/>
      <c r="O3" s="123"/>
      <c r="P3" s="123"/>
      <c r="Q3" s="123"/>
      <c r="R3" s="123"/>
      <c r="S3" s="118"/>
      <c r="T3" s="118"/>
      <c r="U3" s="118"/>
      <c r="V3" s="118"/>
      <c r="W3" s="118"/>
      <c r="X3" s="137"/>
      <c r="Y3" s="137"/>
      <c r="Z3" s="137"/>
      <c r="AA3" s="137"/>
      <c r="AB3" s="10"/>
      <c r="AC3" s="10"/>
      <c r="AD3" s="10"/>
      <c r="AE3" s="10"/>
      <c r="AF3" s="10"/>
      <c r="AG3" s="10"/>
      <c r="AH3" s="140"/>
      <c r="AI3" s="140"/>
      <c r="AJ3" s="140"/>
      <c r="AK3" s="140"/>
      <c r="AL3" s="121"/>
      <c r="AM3" s="121"/>
      <c r="AN3" s="121"/>
      <c r="AO3" s="121"/>
      <c r="AP3" s="121"/>
      <c r="AQ3" s="121"/>
      <c r="AR3" s="121"/>
      <c r="AS3" s="121"/>
      <c r="AT3" s="121"/>
      <c r="AU3" s="5"/>
      <c r="AV3" s="10" t="str">
        <f t="shared" ref="AV3:AZ66" si="3">IF(B3=1,0,IF(B3=2,33,IF(B3=3,67,IF(B3=4,100,"."))))</f>
        <v>.</v>
      </c>
      <c r="AW3" s="10" t="str">
        <f t="shared" ref="AW3:BK3" si="4">IF(C3=1,0,IF(C3=2,33,IF(C3=3,67,IF(C3=4,100,"."))))</f>
        <v>.</v>
      </c>
      <c r="AX3" s="10" t="str">
        <f t="shared" si="4"/>
        <v>.</v>
      </c>
      <c r="AY3" s="10" t="str">
        <f t="shared" si="4"/>
        <v>.</v>
      </c>
      <c r="AZ3" s="10" t="str">
        <f t="shared" si="4"/>
        <v>.</v>
      </c>
      <c r="BA3" s="10" t="str">
        <f t="shared" si="4"/>
        <v>.</v>
      </c>
      <c r="BB3" s="10" t="str">
        <f t="shared" si="4"/>
        <v>.</v>
      </c>
      <c r="BC3" s="10" t="str">
        <f t="shared" si="4"/>
        <v>.</v>
      </c>
      <c r="BD3" s="10" t="str">
        <f t="shared" si="4"/>
        <v>.</v>
      </c>
      <c r="BE3" s="10" t="str">
        <f t="shared" si="4"/>
        <v>.</v>
      </c>
      <c r="BF3" s="10" t="str">
        <f t="shared" si="4"/>
        <v>.</v>
      </c>
      <c r="BG3" s="10" t="str">
        <f t="shared" si="4"/>
        <v>.</v>
      </c>
      <c r="BH3" s="10" t="str">
        <f t="shared" si="4"/>
        <v>.</v>
      </c>
      <c r="BI3" s="10" t="str">
        <f t="shared" si="4"/>
        <v>.</v>
      </c>
      <c r="BJ3" s="10" t="str">
        <f t="shared" si="4"/>
        <v>.</v>
      </c>
      <c r="BK3" s="10" t="str">
        <f t="shared" si="4"/>
        <v>.</v>
      </c>
      <c r="BL3" s="10" t="str">
        <f t="shared" ref="BL3:BL66" si="5">IF(R3=1,0,IF(R3=2,33,IF(R3=3,67,IF(R3=4,100,"."))))</f>
        <v>.</v>
      </c>
      <c r="BM3" s="10" t="str">
        <f t="shared" ref="BM3:BP66" si="6">IF(S3=1,100,IF(S3=2,67,IF(S3=3,33,IF(S3=4,0,"."))))</f>
        <v>.</v>
      </c>
      <c r="BN3" s="10" t="str">
        <f t="shared" si="1"/>
        <v>.</v>
      </c>
      <c r="BO3" s="10" t="str">
        <f t="shared" si="1"/>
        <v>.</v>
      </c>
      <c r="BP3" s="10" t="str">
        <f t="shared" si="1"/>
        <v>.</v>
      </c>
      <c r="BQ3" s="10" t="str">
        <f t="shared" ref="BQ3:BT66" si="7">IF(W3=1,0,IF(W3=2,33,IF(W3=3,67,IF(W3=4,100,"."))))</f>
        <v>.</v>
      </c>
      <c r="BR3" s="10" t="str">
        <f t="shared" si="7"/>
        <v>.</v>
      </c>
      <c r="BS3" s="10" t="str">
        <f t="shared" si="7"/>
        <v>.</v>
      </c>
      <c r="BT3" s="10" t="str">
        <f t="shared" si="7"/>
        <v>.</v>
      </c>
      <c r="BU3" s="10" t="str">
        <f t="shared" ref="BU3:BX66" si="8">IF(AA3=1,0,IF(AA3=2,33,IF(AA3=3,67,IF(AA3=4,100,"."))))</f>
        <v>.</v>
      </c>
      <c r="BV3" s="10" t="str">
        <f t="shared" si="8"/>
        <v>.</v>
      </c>
      <c r="BW3" s="10" t="str">
        <f t="shared" si="8"/>
        <v>.</v>
      </c>
      <c r="BX3" s="10" t="str">
        <f t="shared" si="8"/>
        <v>.</v>
      </c>
      <c r="BY3" s="10" t="str">
        <f t="shared" ref="BY3:CB66" si="9">IF(AE3=1,0,IF(AE3=2,33,IF(AE3=3,67,IF(AE3=4,100,"."))))</f>
        <v>.</v>
      </c>
      <c r="BZ3" s="10" t="str">
        <f t="shared" si="9"/>
        <v>.</v>
      </c>
      <c r="CA3" s="10" t="str">
        <f t="shared" si="9"/>
        <v>.</v>
      </c>
      <c r="CB3" s="10" t="str">
        <f t="shared" si="9"/>
        <v>.</v>
      </c>
      <c r="CC3" s="10" t="str">
        <f t="shared" ref="CC3:CC66" si="10">IF(AI3=1,0,IF(AI3=2,33,IF(AI3=3,67,IF(AI3=4,100,"."))))</f>
        <v>.</v>
      </c>
      <c r="CD3" s="10" t="str">
        <f t="shared" ref="CD3:CD66" si="11">IF(AJ3=1,100,IF(AJ3=2,67,IF(AJ3=3,33,IF(AJ3=4,0,"."))))</f>
        <v>.</v>
      </c>
      <c r="CE3" s="10" t="str">
        <f t="shared" ref="CE3:CE66" si="12">IF(AK3=1,100,IF(AK3=2,67,IF(AK3=3,33,IF(AK3=4,0,"."))))</f>
        <v>.</v>
      </c>
      <c r="CF3" s="10" t="str">
        <f t="shared" ref="CF3:CI66" si="13">IF(AL3=1,0,IF(AL3=2,33,IF(AL3=3,67,IF(AL3=4,100,"."))))</f>
        <v>.</v>
      </c>
      <c r="CG3" s="10" t="str">
        <f t="shared" si="13"/>
        <v>.</v>
      </c>
      <c r="CH3" s="10" t="str">
        <f t="shared" si="13"/>
        <v>.</v>
      </c>
      <c r="CI3" s="10" t="str">
        <f t="shared" si="13"/>
        <v>.</v>
      </c>
      <c r="CJ3" s="10" t="str">
        <f t="shared" ref="CJ3:CJ66" si="14">IF(AP3=1,100,IF(AP3=2,67,IF(AP3=3,33,IF(AP3=4,0,"."))))</f>
        <v>.</v>
      </c>
      <c r="CK3" s="10" t="str">
        <f t="shared" ref="CK3:CK66" si="15">IF(AQ3=1,100,IF(AQ3=2,67,IF(AQ3=3,33,IF(AQ3=4,0,"."))))</f>
        <v>.</v>
      </c>
      <c r="CL3" s="10" t="str">
        <f t="shared" ref="CL3:CN66" si="16">IF(AR3=1,0,IF(AR3=2,33,IF(AR3=3,67,IF(AR3=4,100,"."))))</f>
        <v>.</v>
      </c>
      <c r="CM3" s="10" t="str">
        <f t="shared" si="16"/>
        <v>.</v>
      </c>
      <c r="CN3" s="10" t="str">
        <f t="shared" si="16"/>
        <v>.</v>
      </c>
      <c r="CO3" s="5"/>
    </row>
    <row r="4" spans="1:97" x14ac:dyDescent="0.35">
      <c r="B4" s="10"/>
      <c r="C4" s="10"/>
      <c r="D4" s="10"/>
      <c r="E4" s="10"/>
      <c r="F4" s="10"/>
      <c r="G4" s="10"/>
      <c r="H4" s="10"/>
      <c r="I4" s="10"/>
      <c r="J4" s="123"/>
      <c r="K4" s="123"/>
      <c r="L4" s="123"/>
      <c r="M4" s="123"/>
      <c r="N4" s="123"/>
      <c r="O4" s="123"/>
      <c r="P4" s="123"/>
      <c r="Q4" s="123"/>
      <c r="R4" s="123"/>
      <c r="S4" s="118"/>
      <c r="T4" s="118"/>
      <c r="U4" s="118"/>
      <c r="V4" s="118"/>
      <c r="W4" s="118"/>
      <c r="X4" s="137"/>
      <c r="Y4" s="137"/>
      <c r="Z4" s="137"/>
      <c r="AA4" s="137"/>
      <c r="AB4" s="10"/>
      <c r="AC4" s="10"/>
      <c r="AD4" s="10"/>
      <c r="AE4" s="10"/>
      <c r="AF4" s="10"/>
      <c r="AG4" s="10"/>
      <c r="AH4" s="140"/>
      <c r="AI4" s="140"/>
      <c r="AJ4" s="140"/>
      <c r="AK4" s="140"/>
      <c r="AL4" s="121"/>
      <c r="AM4" s="121"/>
      <c r="AN4" s="121"/>
      <c r="AO4" s="121"/>
      <c r="AP4" s="121"/>
      <c r="AQ4" s="121"/>
      <c r="AR4" s="121"/>
      <c r="AS4" s="121"/>
      <c r="AT4" s="121"/>
      <c r="AU4" s="5"/>
      <c r="AV4" s="10" t="str">
        <f t="shared" si="3"/>
        <v>.</v>
      </c>
      <c r="AW4" s="10" t="str">
        <f t="shared" ref="AW4:AW17" si="17">IF(C4=1,0,IF(C4=2,33,IF(C4=3,67,IF(C4=4,100,"."))))</f>
        <v>.</v>
      </c>
      <c r="AX4" s="10" t="str">
        <f t="shared" ref="AX4:AX17" si="18">IF(D4=1,0,IF(D4=2,33,IF(D4=3,67,IF(D4=4,100,"."))))</f>
        <v>.</v>
      </c>
      <c r="AY4" s="10" t="str">
        <f t="shared" ref="AY4:AY17" si="19">IF(E4=1,0,IF(E4=2,33,IF(E4=3,67,IF(E4=4,100,"."))))</f>
        <v>.</v>
      </c>
      <c r="AZ4" s="10" t="str">
        <f t="shared" ref="AZ4:AZ17" si="20">IF(F4=1,0,IF(F4=2,33,IF(F4=3,67,IF(F4=4,100,"."))))</f>
        <v>.</v>
      </c>
      <c r="BA4" s="10" t="str">
        <f t="shared" ref="BA4:BA17" si="21">IF(G4=1,0,IF(G4=2,33,IF(G4=3,67,IF(G4=4,100,"."))))</f>
        <v>.</v>
      </c>
      <c r="BB4" s="10" t="str">
        <f t="shared" ref="BB4:BB17" si="22">IF(H4=1,0,IF(H4=2,33,IF(H4=3,67,IF(H4=4,100,"."))))</f>
        <v>.</v>
      </c>
      <c r="BC4" s="10" t="str">
        <f t="shared" ref="BC4:BC17" si="23">IF(I4=1,0,IF(I4=2,33,IF(I4=3,67,IF(I4=4,100,"."))))</f>
        <v>.</v>
      </c>
      <c r="BD4" s="10" t="str">
        <f t="shared" ref="BD4:BD17" si="24">IF(J4=1,0,IF(J4=2,33,IF(J4=3,67,IF(J4=4,100,"."))))</f>
        <v>.</v>
      </c>
      <c r="BE4" s="10" t="str">
        <f t="shared" ref="BE4:BE17" si="25">IF(K4=1,0,IF(K4=2,33,IF(K4=3,67,IF(K4=4,100,"."))))</f>
        <v>.</v>
      </c>
      <c r="BF4" s="10" t="str">
        <f t="shared" ref="BF4:BF17" si="26">IF(L4=1,0,IF(L4=2,33,IF(L4=3,67,IF(L4=4,100,"."))))</f>
        <v>.</v>
      </c>
      <c r="BG4" s="10" t="str">
        <f t="shared" ref="BG4:BG17" si="27">IF(M4=1,0,IF(M4=2,33,IF(M4=3,67,IF(M4=4,100,"."))))</f>
        <v>.</v>
      </c>
      <c r="BH4" s="10" t="str">
        <f t="shared" ref="BH4:BH17" si="28">IF(N4=1,0,IF(N4=2,33,IF(N4=3,67,IF(N4=4,100,"."))))</f>
        <v>.</v>
      </c>
      <c r="BI4" s="10" t="str">
        <f t="shared" ref="BI4:BI17" si="29">IF(O4=1,0,IF(O4=2,33,IF(O4=3,67,IF(O4=4,100,"."))))</f>
        <v>.</v>
      </c>
      <c r="BJ4" s="10" t="str">
        <f t="shared" ref="BJ4:BJ17" si="30">IF(P4=1,0,IF(P4=2,33,IF(P4=3,67,IF(P4=4,100,"."))))</f>
        <v>.</v>
      </c>
      <c r="BK4" s="10" t="str">
        <f t="shared" ref="BK4:BL67" si="31">IF(Q4=1,0,IF(Q4=2,33,IF(Q4=3,67,IF(Q4=4,100,"."))))</f>
        <v>.</v>
      </c>
      <c r="BL4" s="10" t="str">
        <f t="shared" si="5"/>
        <v>.</v>
      </c>
      <c r="BM4" s="10" t="str">
        <f t="shared" si="6"/>
        <v>.</v>
      </c>
      <c r="BN4" s="10" t="str">
        <f t="shared" si="1"/>
        <v>.</v>
      </c>
      <c r="BO4" s="10" t="str">
        <f t="shared" si="1"/>
        <v>.</v>
      </c>
      <c r="BP4" s="10" t="str">
        <f t="shared" si="1"/>
        <v>.</v>
      </c>
      <c r="BQ4" s="10" t="str">
        <f t="shared" si="7"/>
        <v>.</v>
      </c>
      <c r="BR4" s="10" t="str">
        <f t="shared" si="7"/>
        <v>.</v>
      </c>
      <c r="BS4" s="10" t="str">
        <f t="shared" si="7"/>
        <v>.</v>
      </c>
      <c r="BT4" s="10" t="str">
        <f t="shared" si="7"/>
        <v>.</v>
      </c>
      <c r="BU4" s="10" t="str">
        <f t="shared" si="8"/>
        <v>.</v>
      </c>
      <c r="BV4" s="10" t="str">
        <f t="shared" si="8"/>
        <v>.</v>
      </c>
      <c r="BW4" s="10" t="str">
        <f t="shared" si="8"/>
        <v>.</v>
      </c>
      <c r="BX4" s="10" t="str">
        <f t="shared" si="8"/>
        <v>.</v>
      </c>
      <c r="BY4" s="10" t="str">
        <f t="shared" si="9"/>
        <v>.</v>
      </c>
      <c r="BZ4" s="10" t="str">
        <f t="shared" si="9"/>
        <v>.</v>
      </c>
      <c r="CA4" s="10" t="str">
        <f t="shared" si="9"/>
        <v>.</v>
      </c>
      <c r="CB4" s="10" t="str">
        <f t="shared" si="9"/>
        <v>.</v>
      </c>
      <c r="CC4" s="10" t="str">
        <f t="shared" si="10"/>
        <v>.</v>
      </c>
      <c r="CD4" s="10" t="str">
        <f t="shared" si="11"/>
        <v>.</v>
      </c>
      <c r="CE4" s="10" t="str">
        <f t="shared" si="12"/>
        <v>.</v>
      </c>
      <c r="CF4" s="10" t="str">
        <f t="shared" si="13"/>
        <v>.</v>
      </c>
      <c r="CG4" s="10" t="str">
        <f t="shared" si="13"/>
        <v>.</v>
      </c>
      <c r="CH4" s="10" t="str">
        <f t="shared" si="13"/>
        <v>.</v>
      </c>
      <c r="CI4" s="10" t="str">
        <f t="shared" si="13"/>
        <v>.</v>
      </c>
      <c r="CJ4" s="10" t="str">
        <f t="shared" si="14"/>
        <v>.</v>
      </c>
      <c r="CK4" s="10" t="str">
        <f t="shared" si="15"/>
        <v>.</v>
      </c>
      <c r="CL4" s="10" t="str">
        <f t="shared" si="16"/>
        <v>.</v>
      </c>
      <c r="CM4" s="10" t="str">
        <f t="shared" si="16"/>
        <v>.</v>
      </c>
      <c r="CN4" s="10" t="str">
        <f t="shared" si="16"/>
        <v>.</v>
      </c>
      <c r="CO4" s="5"/>
    </row>
    <row r="5" spans="1:97" x14ac:dyDescent="0.35">
      <c r="B5" s="10"/>
      <c r="C5" s="10"/>
      <c r="D5" s="10"/>
      <c r="E5" s="10"/>
      <c r="F5" s="10"/>
      <c r="G5" s="10"/>
      <c r="H5" s="10"/>
      <c r="I5" s="10"/>
      <c r="J5" s="123"/>
      <c r="K5" s="123"/>
      <c r="L5" s="123"/>
      <c r="M5" s="123"/>
      <c r="N5" s="123"/>
      <c r="O5" s="123"/>
      <c r="P5" s="123"/>
      <c r="Q5" s="123"/>
      <c r="R5" s="123"/>
      <c r="S5" s="118"/>
      <c r="T5" s="118"/>
      <c r="U5" s="118"/>
      <c r="V5" s="118"/>
      <c r="W5" s="118"/>
      <c r="X5" s="137"/>
      <c r="Y5" s="137"/>
      <c r="Z5" s="137"/>
      <c r="AA5" s="137"/>
      <c r="AB5" s="10"/>
      <c r="AC5" s="10"/>
      <c r="AD5" s="10"/>
      <c r="AE5" s="10"/>
      <c r="AF5" s="10"/>
      <c r="AG5" s="10"/>
      <c r="AH5" s="140"/>
      <c r="AI5" s="140"/>
      <c r="AJ5" s="140"/>
      <c r="AK5" s="140"/>
      <c r="AL5" s="121"/>
      <c r="AM5" s="121"/>
      <c r="AN5" s="121"/>
      <c r="AO5" s="121"/>
      <c r="AP5" s="121"/>
      <c r="AQ5" s="121"/>
      <c r="AR5" s="121"/>
      <c r="AS5" s="121"/>
      <c r="AT5" s="121"/>
      <c r="AU5" s="5"/>
      <c r="AV5" s="10" t="str">
        <f t="shared" si="3"/>
        <v>.</v>
      </c>
      <c r="AW5" s="10" t="str">
        <f t="shared" si="17"/>
        <v>.</v>
      </c>
      <c r="AX5" s="10" t="str">
        <f t="shared" si="18"/>
        <v>.</v>
      </c>
      <c r="AY5" s="10" t="str">
        <f t="shared" si="19"/>
        <v>.</v>
      </c>
      <c r="AZ5" s="10" t="str">
        <f t="shared" si="20"/>
        <v>.</v>
      </c>
      <c r="BA5" s="10" t="str">
        <f t="shared" si="21"/>
        <v>.</v>
      </c>
      <c r="BB5" s="10" t="str">
        <f t="shared" si="22"/>
        <v>.</v>
      </c>
      <c r="BC5" s="10" t="str">
        <f t="shared" si="23"/>
        <v>.</v>
      </c>
      <c r="BD5" s="10" t="str">
        <f t="shared" si="24"/>
        <v>.</v>
      </c>
      <c r="BE5" s="10" t="str">
        <f t="shared" si="25"/>
        <v>.</v>
      </c>
      <c r="BF5" s="10" t="str">
        <f t="shared" si="26"/>
        <v>.</v>
      </c>
      <c r="BG5" s="10" t="str">
        <f t="shared" si="27"/>
        <v>.</v>
      </c>
      <c r="BH5" s="10" t="str">
        <f t="shared" si="28"/>
        <v>.</v>
      </c>
      <c r="BI5" s="10" t="str">
        <f t="shared" si="29"/>
        <v>.</v>
      </c>
      <c r="BJ5" s="10" t="str">
        <f t="shared" si="30"/>
        <v>.</v>
      </c>
      <c r="BK5" s="10" t="str">
        <f t="shared" si="31"/>
        <v>.</v>
      </c>
      <c r="BL5" s="10" t="str">
        <f t="shared" si="5"/>
        <v>.</v>
      </c>
      <c r="BM5" s="10" t="str">
        <f t="shared" si="6"/>
        <v>.</v>
      </c>
      <c r="BN5" s="10" t="str">
        <f t="shared" si="1"/>
        <v>.</v>
      </c>
      <c r="BO5" s="10" t="str">
        <f t="shared" si="1"/>
        <v>.</v>
      </c>
      <c r="BP5" s="10" t="str">
        <f t="shared" si="1"/>
        <v>.</v>
      </c>
      <c r="BQ5" s="10" t="str">
        <f t="shared" si="7"/>
        <v>.</v>
      </c>
      <c r="BR5" s="10" t="str">
        <f t="shared" si="7"/>
        <v>.</v>
      </c>
      <c r="BS5" s="10" t="str">
        <f t="shared" si="7"/>
        <v>.</v>
      </c>
      <c r="BT5" s="10" t="str">
        <f t="shared" si="7"/>
        <v>.</v>
      </c>
      <c r="BU5" s="10" t="str">
        <f t="shared" si="8"/>
        <v>.</v>
      </c>
      <c r="BV5" s="10" t="str">
        <f t="shared" si="8"/>
        <v>.</v>
      </c>
      <c r="BW5" s="10" t="str">
        <f t="shared" si="8"/>
        <v>.</v>
      </c>
      <c r="BX5" s="10" t="str">
        <f t="shared" si="8"/>
        <v>.</v>
      </c>
      <c r="BY5" s="10" t="str">
        <f t="shared" si="9"/>
        <v>.</v>
      </c>
      <c r="BZ5" s="10" t="str">
        <f t="shared" si="9"/>
        <v>.</v>
      </c>
      <c r="CA5" s="10" t="str">
        <f t="shared" si="9"/>
        <v>.</v>
      </c>
      <c r="CB5" s="10" t="str">
        <f t="shared" si="9"/>
        <v>.</v>
      </c>
      <c r="CC5" s="10" t="str">
        <f t="shared" si="10"/>
        <v>.</v>
      </c>
      <c r="CD5" s="10" t="str">
        <f t="shared" si="11"/>
        <v>.</v>
      </c>
      <c r="CE5" s="10" t="str">
        <f t="shared" si="12"/>
        <v>.</v>
      </c>
      <c r="CF5" s="10" t="str">
        <f t="shared" si="13"/>
        <v>.</v>
      </c>
      <c r="CG5" s="10" t="str">
        <f t="shared" si="13"/>
        <v>.</v>
      </c>
      <c r="CH5" s="10" t="str">
        <f t="shared" si="13"/>
        <v>.</v>
      </c>
      <c r="CI5" s="10" t="str">
        <f t="shared" si="13"/>
        <v>.</v>
      </c>
      <c r="CJ5" s="10" t="str">
        <f t="shared" si="14"/>
        <v>.</v>
      </c>
      <c r="CK5" s="10" t="str">
        <f t="shared" si="15"/>
        <v>.</v>
      </c>
      <c r="CL5" s="10" t="str">
        <f t="shared" si="16"/>
        <v>.</v>
      </c>
      <c r="CM5" s="10" t="str">
        <f t="shared" si="16"/>
        <v>.</v>
      </c>
      <c r="CN5" s="10" t="str">
        <f t="shared" si="16"/>
        <v>.</v>
      </c>
      <c r="CO5" s="5"/>
    </row>
    <row r="6" spans="1:97" x14ac:dyDescent="0.35">
      <c r="B6" s="10"/>
      <c r="C6" s="10"/>
      <c r="D6" s="10"/>
      <c r="E6" s="10"/>
      <c r="F6" s="10"/>
      <c r="G6" s="10"/>
      <c r="H6" s="10"/>
      <c r="I6" s="10"/>
      <c r="J6" s="123"/>
      <c r="K6" s="123"/>
      <c r="L6" s="123"/>
      <c r="M6" s="123"/>
      <c r="N6" s="123"/>
      <c r="O6" s="123"/>
      <c r="P6" s="123"/>
      <c r="Q6" s="123"/>
      <c r="R6" s="123"/>
      <c r="S6" s="118"/>
      <c r="T6" s="118"/>
      <c r="U6" s="118"/>
      <c r="V6" s="118"/>
      <c r="W6" s="118"/>
      <c r="X6" s="137"/>
      <c r="Y6" s="137"/>
      <c r="Z6" s="137"/>
      <c r="AA6" s="137"/>
      <c r="AB6" s="10"/>
      <c r="AC6" s="10"/>
      <c r="AD6" s="10"/>
      <c r="AE6" s="10"/>
      <c r="AF6" s="10"/>
      <c r="AG6" s="10"/>
      <c r="AH6" s="140"/>
      <c r="AI6" s="140"/>
      <c r="AJ6" s="140"/>
      <c r="AK6" s="140"/>
      <c r="AL6" s="121"/>
      <c r="AM6" s="121"/>
      <c r="AN6" s="121"/>
      <c r="AO6" s="121"/>
      <c r="AP6" s="121"/>
      <c r="AQ6" s="121"/>
      <c r="AR6" s="121"/>
      <c r="AS6" s="121"/>
      <c r="AT6" s="121"/>
      <c r="AU6" s="5"/>
      <c r="AV6" s="10" t="str">
        <f t="shared" si="3"/>
        <v>.</v>
      </c>
      <c r="AW6" s="10" t="str">
        <f t="shared" si="17"/>
        <v>.</v>
      </c>
      <c r="AX6" s="10" t="str">
        <f t="shared" si="18"/>
        <v>.</v>
      </c>
      <c r="AY6" s="10" t="str">
        <f t="shared" si="19"/>
        <v>.</v>
      </c>
      <c r="AZ6" s="10" t="str">
        <f t="shared" si="20"/>
        <v>.</v>
      </c>
      <c r="BA6" s="10" t="str">
        <f t="shared" si="21"/>
        <v>.</v>
      </c>
      <c r="BB6" s="10" t="str">
        <f t="shared" si="22"/>
        <v>.</v>
      </c>
      <c r="BC6" s="10" t="str">
        <f t="shared" si="23"/>
        <v>.</v>
      </c>
      <c r="BD6" s="10" t="str">
        <f t="shared" si="24"/>
        <v>.</v>
      </c>
      <c r="BE6" s="10" t="str">
        <f t="shared" si="25"/>
        <v>.</v>
      </c>
      <c r="BF6" s="10" t="str">
        <f t="shared" si="26"/>
        <v>.</v>
      </c>
      <c r="BG6" s="10" t="str">
        <f t="shared" si="27"/>
        <v>.</v>
      </c>
      <c r="BH6" s="10" t="str">
        <f t="shared" si="28"/>
        <v>.</v>
      </c>
      <c r="BI6" s="10" t="str">
        <f t="shared" si="29"/>
        <v>.</v>
      </c>
      <c r="BJ6" s="10" t="str">
        <f t="shared" si="30"/>
        <v>.</v>
      </c>
      <c r="BK6" s="10" t="str">
        <f t="shared" si="31"/>
        <v>.</v>
      </c>
      <c r="BL6" s="10" t="str">
        <f t="shared" si="5"/>
        <v>.</v>
      </c>
      <c r="BM6" s="10" t="str">
        <f t="shared" si="6"/>
        <v>.</v>
      </c>
      <c r="BN6" s="10" t="str">
        <f t="shared" si="1"/>
        <v>.</v>
      </c>
      <c r="BO6" s="10" t="str">
        <f t="shared" si="1"/>
        <v>.</v>
      </c>
      <c r="BP6" s="10" t="str">
        <f t="shared" si="1"/>
        <v>.</v>
      </c>
      <c r="BQ6" s="10" t="str">
        <f t="shared" si="7"/>
        <v>.</v>
      </c>
      <c r="BR6" s="10" t="str">
        <f t="shared" si="7"/>
        <v>.</v>
      </c>
      <c r="BS6" s="10" t="str">
        <f t="shared" si="7"/>
        <v>.</v>
      </c>
      <c r="BT6" s="10" t="str">
        <f t="shared" si="7"/>
        <v>.</v>
      </c>
      <c r="BU6" s="10" t="str">
        <f t="shared" si="8"/>
        <v>.</v>
      </c>
      <c r="BV6" s="10" t="str">
        <f t="shared" si="8"/>
        <v>.</v>
      </c>
      <c r="BW6" s="10" t="str">
        <f t="shared" si="8"/>
        <v>.</v>
      </c>
      <c r="BX6" s="10" t="str">
        <f t="shared" si="8"/>
        <v>.</v>
      </c>
      <c r="BY6" s="10" t="str">
        <f t="shared" si="9"/>
        <v>.</v>
      </c>
      <c r="BZ6" s="10" t="str">
        <f t="shared" si="9"/>
        <v>.</v>
      </c>
      <c r="CA6" s="10" t="str">
        <f t="shared" si="9"/>
        <v>.</v>
      </c>
      <c r="CB6" s="10" t="str">
        <f t="shared" si="9"/>
        <v>.</v>
      </c>
      <c r="CC6" s="10" t="str">
        <f t="shared" si="10"/>
        <v>.</v>
      </c>
      <c r="CD6" s="10" t="str">
        <f t="shared" si="11"/>
        <v>.</v>
      </c>
      <c r="CE6" s="10" t="str">
        <f t="shared" si="12"/>
        <v>.</v>
      </c>
      <c r="CF6" s="10" t="str">
        <f t="shared" si="13"/>
        <v>.</v>
      </c>
      <c r="CG6" s="10" t="str">
        <f t="shared" si="13"/>
        <v>.</v>
      </c>
      <c r="CH6" s="10" t="str">
        <f t="shared" si="13"/>
        <v>.</v>
      </c>
      <c r="CI6" s="10" t="str">
        <f t="shared" si="13"/>
        <v>.</v>
      </c>
      <c r="CJ6" s="10" t="str">
        <f t="shared" si="14"/>
        <v>.</v>
      </c>
      <c r="CK6" s="10" t="str">
        <f t="shared" si="15"/>
        <v>.</v>
      </c>
      <c r="CL6" s="10" t="str">
        <f t="shared" si="16"/>
        <v>.</v>
      </c>
      <c r="CM6" s="10" t="str">
        <f t="shared" si="16"/>
        <v>.</v>
      </c>
      <c r="CN6" s="10" t="str">
        <f t="shared" si="16"/>
        <v>.</v>
      </c>
      <c r="CO6" s="5"/>
    </row>
    <row r="7" spans="1:97" x14ac:dyDescent="0.35">
      <c r="B7" s="10"/>
      <c r="C7" s="10"/>
      <c r="D7" s="10"/>
      <c r="E7" s="10"/>
      <c r="F7" s="10"/>
      <c r="G7" s="10"/>
      <c r="H7" s="10"/>
      <c r="I7" s="10"/>
      <c r="J7" s="123"/>
      <c r="K7" s="123"/>
      <c r="L7" s="123"/>
      <c r="M7" s="123"/>
      <c r="N7" s="123"/>
      <c r="O7" s="123"/>
      <c r="P7" s="123"/>
      <c r="Q7" s="123"/>
      <c r="R7" s="123"/>
      <c r="S7" s="118"/>
      <c r="T7" s="118"/>
      <c r="U7" s="118"/>
      <c r="V7" s="118"/>
      <c r="W7" s="118"/>
      <c r="X7" s="137"/>
      <c r="Y7" s="137"/>
      <c r="Z7" s="137"/>
      <c r="AA7" s="137"/>
      <c r="AB7" s="10"/>
      <c r="AC7" s="10"/>
      <c r="AD7" s="10"/>
      <c r="AE7" s="10"/>
      <c r="AF7" s="10"/>
      <c r="AG7" s="10"/>
      <c r="AH7" s="140"/>
      <c r="AI7" s="140"/>
      <c r="AJ7" s="140"/>
      <c r="AK7" s="140"/>
      <c r="AL7" s="121"/>
      <c r="AM7" s="121"/>
      <c r="AN7" s="121"/>
      <c r="AO7" s="121"/>
      <c r="AP7" s="121"/>
      <c r="AQ7" s="121"/>
      <c r="AR7" s="121"/>
      <c r="AS7" s="121"/>
      <c r="AT7" s="121"/>
      <c r="AU7" s="5"/>
      <c r="AV7" s="10" t="str">
        <f t="shared" si="3"/>
        <v>.</v>
      </c>
      <c r="AW7" s="10" t="str">
        <f t="shared" si="17"/>
        <v>.</v>
      </c>
      <c r="AX7" s="10" t="str">
        <f t="shared" si="18"/>
        <v>.</v>
      </c>
      <c r="AY7" s="10" t="str">
        <f t="shared" si="19"/>
        <v>.</v>
      </c>
      <c r="AZ7" s="10" t="str">
        <f t="shared" si="20"/>
        <v>.</v>
      </c>
      <c r="BA7" s="10" t="str">
        <f t="shared" si="21"/>
        <v>.</v>
      </c>
      <c r="BB7" s="10" t="str">
        <f t="shared" si="22"/>
        <v>.</v>
      </c>
      <c r="BC7" s="10" t="str">
        <f t="shared" si="23"/>
        <v>.</v>
      </c>
      <c r="BD7" s="10" t="str">
        <f t="shared" si="24"/>
        <v>.</v>
      </c>
      <c r="BE7" s="10" t="str">
        <f t="shared" si="25"/>
        <v>.</v>
      </c>
      <c r="BF7" s="10" t="str">
        <f t="shared" si="26"/>
        <v>.</v>
      </c>
      <c r="BG7" s="10" t="str">
        <f t="shared" si="27"/>
        <v>.</v>
      </c>
      <c r="BH7" s="10" t="str">
        <f t="shared" si="28"/>
        <v>.</v>
      </c>
      <c r="BI7" s="10" t="str">
        <f t="shared" si="29"/>
        <v>.</v>
      </c>
      <c r="BJ7" s="10" t="str">
        <f t="shared" si="30"/>
        <v>.</v>
      </c>
      <c r="BK7" s="10" t="str">
        <f t="shared" si="31"/>
        <v>.</v>
      </c>
      <c r="BL7" s="10" t="str">
        <f t="shared" si="5"/>
        <v>.</v>
      </c>
      <c r="BM7" s="10" t="str">
        <f t="shared" si="6"/>
        <v>.</v>
      </c>
      <c r="BN7" s="10" t="str">
        <f t="shared" si="1"/>
        <v>.</v>
      </c>
      <c r="BO7" s="10" t="str">
        <f t="shared" si="1"/>
        <v>.</v>
      </c>
      <c r="BP7" s="10" t="str">
        <f t="shared" si="1"/>
        <v>.</v>
      </c>
      <c r="BQ7" s="10" t="str">
        <f t="shared" si="7"/>
        <v>.</v>
      </c>
      <c r="BR7" s="10" t="str">
        <f t="shared" si="7"/>
        <v>.</v>
      </c>
      <c r="BS7" s="10" t="str">
        <f t="shared" si="7"/>
        <v>.</v>
      </c>
      <c r="BT7" s="10" t="str">
        <f t="shared" si="7"/>
        <v>.</v>
      </c>
      <c r="BU7" s="10" t="str">
        <f t="shared" si="8"/>
        <v>.</v>
      </c>
      <c r="BV7" s="10" t="str">
        <f t="shared" si="8"/>
        <v>.</v>
      </c>
      <c r="BW7" s="10" t="str">
        <f t="shared" si="8"/>
        <v>.</v>
      </c>
      <c r="BX7" s="10" t="str">
        <f t="shared" si="8"/>
        <v>.</v>
      </c>
      <c r="BY7" s="10" t="str">
        <f t="shared" si="9"/>
        <v>.</v>
      </c>
      <c r="BZ7" s="10" t="str">
        <f t="shared" si="9"/>
        <v>.</v>
      </c>
      <c r="CA7" s="10" t="str">
        <f t="shared" si="9"/>
        <v>.</v>
      </c>
      <c r="CB7" s="10" t="str">
        <f t="shared" si="9"/>
        <v>.</v>
      </c>
      <c r="CC7" s="10" t="str">
        <f t="shared" si="10"/>
        <v>.</v>
      </c>
      <c r="CD7" s="10" t="str">
        <f t="shared" si="11"/>
        <v>.</v>
      </c>
      <c r="CE7" s="10" t="str">
        <f t="shared" si="12"/>
        <v>.</v>
      </c>
      <c r="CF7" s="10" t="str">
        <f t="shared" si="13"/>
        <v>.</v>
      </c>
      <c r="CG7" s="10" t="str">
        <f t="shared" si="13"/>
        <v>.</v>
      </c>
      <c r="CH7" s="10" t="str">
        <f t="shared" si="13"/>
        <v>.</v>
      </c>
      <c r="CI7" s="10" t="str">
        <f t="shared" si="13"/>
        <v>.</v>
      </c>
      <c r="CJ7" s="10" t="str">
        <f t="shared" si="14"/>
        <v>.</v>
      </c>
      <c r="CK7" s="10" t="str">
        <f t="shared" si="15"/>
        <v>.</v>
      </c>
      <c r="CL7" s="10" t="str">
        <f t="shared" si="16"/>
        <v>.</v>
      </c>
      <c r="CM7" s="10" t="str">
        <f t="shared" si="16"/>
        <v>.</v>
      </c>
      <c r="CN7" s="10" t="str">
        <f t="shared" si="16"/>
        <v>.</v>
      </c>
      <c r="CO7" s="5"/>
    </row>
    <row r="8" spans="1:97" x14ac:dyDescent="0.35">
      <c r="B8" s="10"/>
      <c r="C8" s="10"/>
      <c r="D8" s="10"/>
      <c r="E8" s="10"/>
      <c r="F8" s="10"/>
      <c r="G8" s="10"/>
      <c r="H8" s="10"/>
      <c r="I8" s="10"/>
      <c r="J8" s="123"/>
      <c r="K8" s="123"/>
      <c r="L8" s="123"/>
      <c r="M8" s="123"/>
      <c r="N8" s="123"/>
      <c r="O8" s="123"/>
      <c r="P8" s="123"/>
      <c r="Q8" s="123"/>
      <c r="R8" s="123"/>
      <c r="S8" s="118"/>
      <c r="T8" s="118"/>
      <c r="U8" s="118"/>
      <c r="V8" s="118"/>
      <c r="W8" s="118"/>
      <c r="X8" s="137"/>
      <c r="Y8" s="137"/>
      <c r="Z8" s="137"/>
      <c r="AA8" s="137"/>
      <c r="AB8" s="10"/>
      <c r="AC8" s="10"/>
      <c r="AD8" s="10"/>
      <c r="AE8" s="10"/>
      <c r="AF8" s="10"/>
      <c r="AG8" s="10"/>
      <c r="AH8" s="140"/>
      <c r="AI8" s="140"/>
      <c r="AJ8" s="140"/>
      <c r="AK8" s="140"/>
      <c r="AL8" s="121"/>
      <c r="AM8" s="121"/>
      <c r="AN8" s="121"/>
      <c r="AO8" s="121"/>
      <c r="AP8" s="121"/>
      <c r="AQ8" s="121"/>
      <c r="AR8" s="121"/>
      <c r="AS8" s="121"/>
      <c r="AT8" s="121"/>
      <c r="AU8" s="5"/>
      <c r="AV8" s="10" t="str">
        <f t="shared" si="3"/>
        <v>.</v>
      </c>
      <c r="AW8" s="10" t="str">
        <f t="shared" si="17"/>
        <v>.</v>
      </c>
      <c r="AX8" s="10" t="str">
        <f t="shared" si="18"/>
        <v>.</v>
      </c>
      <c r="AY8" s="10" t="str">
        <f t="shared" si="19"/>
        <v>.</v>
      </c>
      <c r="AZ8" s="10" t="str">
        <f t="shared" si="20"/>
        <v>.</v>
      </c>
      <c r="BA8" s="10" t="str">
        <f t="shared" si="21"/>
        <v>.</v>
      </c>
      <c r="BB8" s="10" t="str">
        <f t="shared" si="22"/>
        <v>.</v>
      </c>
      <c r="BC8" s="10" t="str">
        <f t="shared" si="23"/>
        <v>.</v>
      </c>
      <c r="BD8" s="10" t="str">
        <f t="shared" si="24"/>
        <v>.</v>
      </c>
      <c r="BE8" s="10" t="str">
        <f t="shared" si="25"/>
        <v>.</v>
      </c>
      <c r="BF8" s="10" t="str">
        <f t="shared" si="26"/>
        <v>.</v>
      </c>
      <c r="BG8" s="10" t="str">
        <f t="shared" si="27"/>
        <v>.</v>
      </c>
      <c r="BH8" s="10" t="str">
        <f t="shared" si="28"/>
        <v>.</v>
      </c>
      <c r="BI8" s="10" t="str">
        <f t="shared" si="29"/>
        <v>.</v>
      </c>
      <c r="BJ8" s="10" t="str">
        <f t="shared" si="30"/>
        <v>.</v>
      </c>
      <c r="BK8" s="10" t="str">
        <f t="shared" si="31"/>
        <v>.</v>
      </c>
      <c r="BL8" s="10" t="str">
        <f t="shared" si="5"/>
        <v>.</v>
      </c>
      <c r="BM8" s="10" t="str">
        <f t="shared" si="6"/>
        <v>.</v>
      </c>
      <c r="BN8" s="10" t="str">
        <f t="shared" si="1"/>
        <v>.</v>
      </c>
      <c r="BO8" s="10" t="str">
        <f t="shared" si="1"/>
        <v>.</v>
      </c>
      <c r="BP8" s="10" t="str">
        <f t="shared" si="1"/>
        <v>.</v>
      </c>
      <c r="BQ8" s="10" t="str">
        <f t="shared" si="7"/>
        <v>.</v>
      </c>
      <c r="BR8" s="10" t="str">
        <f t="shared" si="7"/>
        <v>.</v>
      </c>
      <c r="BS8" s="10" t="str">
        <f t="shared" si="7"/>
        <v>.</v>
      </c>
      <c r="BT8" s="10" t="str">
        <f t="shared" si="7"/>
        <v>.</v>
      </c>
      <c r="BU8" s="10" t="str">
        <f t="shared" si="8"/>
        <v>.</v>
      </c>
      <c r="BV8" s="10" t="str">
        <f t="shared" si="8"/>
        <v>.</v>
      </c>
      <c r="BW8" s="10" t="str">
        <f t="shared" si="8"/>
        <v>.</v>
      </c>
      <c r="BX8" s="10" t="str">
        <f t="shared" si="8"/>
        <v>.</v>
      </c>
      <c r="BY8" s="10" t="str">
        <f t="shared" si="9"/>
        <v>.</v>
      </c>
      <c r="BZ8" s="10" t="str">
        <f t="shared" si="9"/>
        <v>.</v>
      </c>
      <c r="CA8" s="10" t="str">
        <f t="shared" si="9"/>
        <v>.</v>
      </c>
      <c r="CB8" s="10" t="str">
        <f t="shared" si="9"/>
        <v>.</v>
      </c>
      <c r="CC8" s="10" t="str">
        <f t="shared" si="10"/>
        <v>.</v>
      </c>
      <c r="CD8" s="10" t="str">
        <f t="shared" si="11"/>
        <v>.</v>
      </c>
      <c r="CE8" s="10" t="str">
        <f t="shared" si="12"/>
        <v>.</v>
      </c>
      <c r="CF8" s="10" t="str">
        <f t="shared" si="13"/>
        <v>.</v>
      </c>
      <c r="CG8" s="10" t="str">
        <f t="shared" si="13"/>
        <v>.</v>
      </c>
      <c r="CH8" s="10" t="str">
        <f t="shared" si="13"/>
        <v>.</v>
      </c>
      <c r="CI8" s="10" t="str">
        <f t="shared" si="13"/>
        <v>.</v>
      </c>
      <c r="CJ8" s="10" t="str">
        <f t="shared" si="14"/>
        <v>.</v>
      </c>
      <c r="CK8" s="10" t="str">
        <f t="shared" si="15"/>
        <v>.</v>
      </c>
      <c r="CL8" s="10" t="str">
        <f t="shared" si="16"/>
        <v>.</v>
      </c>
      <c r="CM8" s="10" t="str">
        <f t="shared" si="16"/>
        <v>.</v>
      </c>
      <c r="CN8" s="10" t="str">
        <f t="shared" si="16"/>
        <v>.</v>
      </c>
      <c r="CO8" s="5"/>
    </row>
    <row r="9" spans="1:97" x14ac:dyDescent="0.35">
      <c r="B9" s="10"/>
      <c r="C9" s="10"/>
      <c r="D9" s="10"/>
      <c r="E9" s="10"/>
      <c r="F9" s="10"/>
      <c r="G9" s="10"/>
      <c r="H9" s="10"/>
      <c r="I9" s="10"/>
      <c r="J9" s="123"/>
      <c r="K9" s="123"/>
      <c r="L9" s="123"/>
      <c r="M9" s="123"/>
      <c r="N9" s="123"/>
      <c r="O9" s="123"/>
      <c r="P9" s="123"/>
      <c r="Q9" s="123"/>
      <c r="R9" s="123"/>
      <c r="S9" s="118"/>
      <c r="T9" s="118"/>
      <c r="U9" s="118"/>
      <c r="V9" s="118"/>
      <c r="W9" s="118"/>
      <c r="X9" s="137"/>
      <c r="Y9" s="137"/>
      <c r="Z9" s="137"/>
      <c r="AA9" s="137"/>
      <c r="AB9" s="10"/>
      <c r="AC9" s="10"/>
      <c r="AD9" s="10"/>
      <c r="AE9" s="10"/>
      <c r="AF9" s="10"/>
      <c r="AG9" s="10"/>
      <c r="AH9" s="140"/>
      <c r="AI9" s="140"/>
      <c r="AJ9" s="140"/>
      <c r="AK9" s="140"/>
      <c r="AL9" s="121"/>
      <c r="AM9" s="121"/>
      <c r="AN9" s="121"/>
      <c r="AO9" s="121"/>
      <c r="AP9" s="121"/>
      <c r="AQ9" s="121"/>
      <c r="AR9" s="121"/>
      <c r="AS9" s="121"/>
      <c r="AT9" s="121"/>
      <c r="AU9" s="5"/>
      <c r="AV9" s="10" t="str">
        <f t="shared" si="3"/>
        <v>.</v>
      </c>
      <c r="AW9" s="10" t="str">
        <f t="shared" si="17"/>
        <v>.</v>
      </c>
      <c r="AX9" s="10" t="str">
        <f t="shared" si="18"/>
        <v>.</v>
      </c>
      <c r="AY9" s="10" t="str">
        <f t="shared" si="19"/>
        <v>.</v>
      </c>
      <c r="AZ9" s="10" t="str">
        <f t="shared" si="20"/>
        <v>.</v>
      </c>
      <c r="BA9" s="10" t="str">
        <f t="shared" si="21"/>
        <v>.</v>
      </c>
      <c r="BB9" s="10" t="str">
        <f t="shared" si="22"/>
        <v>.</v>
      </c>
      <c r="BC9" s="10" t="str">
        <f t="shared" si="23"/>
        <v>.</v>
      </c>
      <c r="BD9" s="10" t="str">
        <f t="shared" si="24"/>
        <v>.</v>
      </c>
      <c r="BE9" s="10" t="str">
        <f t="shared" si="25"/>
        <v>.</v>
      </c>
      <c r="BF9" s="10" t="str">
        <f t="shared" si="26"/>
        <v>.</v>
      </c>
      <c r="BG9" s="10" t="str">
        <f t="shared" si="27"/>
        <v>.</v>
      </c>
      <c r="BH9" s="10" t="str">
        <f t="shared" si="28"/>
        <v>.</v>
      </c>
      <c r="BI9" s="10" t="str">
        <f t="shared" si="29"/>
        <v>.</v>
      </c>
      <c r="BJ9" s="10" t="str">
        <f t="shared" si="30"/>
        <v>.</v>
      </c>
      <c r="BK9" s="10" t="str">
        <f t="shared" si="31"/>
        <v>.</v>
      </c>
      <c r="BL9" s="10" t="str">
        <f t="shared" si="5"/>
        <v>.</v>
      </c>
      <c r="BM9" s="10" t="str">
        <f t="shared" si="6"/>
        <v>.</v>
      </c>
      <c r="BN9" s="10" t="str">
        <f t="shared" si="1"/>
        <v>.</v>
      </c>
      <c r="BO9" s="10" t="str">
        <f t="shared" si="1"/>
        <v>.</v>
      </c>
      <c r="BP9" s="10" t="str">
        <f t="shared" si="1"/>
        <v>.</v>
      </c>
      <c r="BQ9" s="10" t="str">
        <f t="shared" si="7"/>
        <v>.</v>
      </c>
      <c r="BR9" s="10" t="str">
        <f t="shared" si="7"/>
        <v>.</v>
      </c>
      <c r="BS9" s="10" t="str">
        <f t="shared" si="7"/>
        <v>.</v>
      </c>
      <c r="BT9" s="10" t="str">
        <f t="shared" si="7"/>
        <v>.</v>
      </c>
      <c r="BU9" s="10" t="str">
        <f t="shared" si="8"/>
        <v>.</v>
      </c>
      <c r="BV9" s="10" t="str">
        <f t="shared" si="8"/>
        <v>.</v>
      </c>
      <c r="BW9" s="10" t="str">
        <f t="shared" si="8"/>
        <v>.</v>
      </c>
      <c r="BX9" s="10" t="str">
        <f t="shared" si="8"/>
        <v>.</v>
      </c>
      <c r="BY9" s="10" t="str">
        <f t="shared" si="9"/>
        <v>.</v>
      </c>
      <c r="BZ9" s="10" t="str">
        <f t="shared" si="9"/>
        <v>.</v>
      </c>
      <c r="CA9" s="10" t="str">
        <f t="shared" si="9"/>
        <v>.</v>
      </c>
      <c r="CB9" s="10" t="str">
        <f t="shared" si="9"/>
        <v>.</v>
      </c>
      <c r="CC9" s="10" t="str">
        <f t="shared" si="10"/>
        <v>.</v>
      </c>
      <c r="CD9" s="10" t="str">
        <f t="shared" si="11"/>
        <v>.</v>
      </c>
      <c r="CE9" s="10" t="str">
        <f t="shared" si="12"/>
        <v>.</v>
      </c>
      <c r="CF9" s="10" t="str">
        <f t="shared" si="13"/>
        <v>.</v>
      </c>
      <c r="CG9" s="10" t="str">
        <f t="shared" si="13"/>
        <v>.</v>
      </c>
      <c r="CH9" s="10" t="str">
        <f t="shared" si="13"/>
        <v>.</v>
      </c>
      <c r="CI9" s="10" t="str">
        <f t="shared" si="13"/>
        <v>.</v>
      </c>
      <c r="CJ9" s="10" t="str">
        <f t="shared" si="14"/>
        <v>.</v>
      </c>
      <c r="CK9" s="10" t="str">
        <f t="shared" si="15"/>
        <v>.</v>
      </c>
      <c r="CL9" s="10" t="str">
        <f t="shared" si="16"/>
        <v>.</v>
      </c>
      <c r="CM9" s="10" t="str">
        <f t="shared" si="16"/>
        <v>.</v>
      </c>
      <c r="CN9" s="10" t="str">
        <f t="shared" si="16"/>
        <v>.</v>
      </c>
      <c r="CO9" s="5"/>
    </row>
    <row r="10" spans="1:97" x14ac:dyDescent="0.35">
      <c r="B10" s="10"/>
      <c r="C10" s="10"/>
      <c r="D10" s="10"/>
      <c r="E10" s="10"/>
      <c r="F10" s="10"/>
      <c r="G10" s="10"/>
      <c r="H10" s="10"/>
      <c r="I10" s="10"/>
      <c r="J10" s="123"/>
      <c r="K10" s="123"/>
      <c r="L10" s="123"/>
      <c r="M10" s="123"/>
      <c r="N10" s="123"/>
      <c r="O10" s="123"/>
      <c r="P10" s="123"/>
      <c r="Q10" s="123"/>
      <c r="R10" s="123"/>
      <c r="S10" s="118"/>
      <c r="T10" s="118"/>
      <c r="U10" s="118"/>
      <c r="V10" s="118"/>
      <c r="W10" s="118"/>
      <c r="X10" s="137"/>
      <c r="Y10" s="137"/>
      <c r="Z10" s="137"/>
      <c r="AA10" s="137"/>
      <c r="AB10" s="10"/>
      <c r="AC10" s="10"/>
      <c r="AD10" s="10"/>
      <c r="AE10" s="10"/>
      <c r="AF10" s="10"/>
      <c r="AG10" s="10"/>
      <c r="AH10" s="140"/>
      <c r="AI10" s="140"/>
      <c r="AJ10" s="140"/>
      <c r="AK10" s="140"/>
      <c r="AL10" s="121"/>
      <c r="AM10" s="121"/>
      <c r="AN10" s="121"/>
      <c r="AO10" s="121"/>
      <c r="AP10" s="121"/>
      <c r="AQ10" s="121"/>
      <c r="AR10" s="121"/>
      <c r="AS10" s="121"/>
      <c r="AT10" s="121"/>
      <c r="AU10" s="5"/>
      <c r="AV10" s="10" t="str">
        <f t="shared" si="3"/>
        <v>.</v>
      </c>
      <c r="AW10" s="10" t="str">
        <f t="shared" si="17"/>
        <v>.</v>
      </c>
      <c r="AX10" s="10" t="str">
        <f t="shared" si="18"/>
        <v>.</v>
      </c>
      <c r="AY10" s="10" t="str">
        <f t="shared" si="19"/>
        <v>.</v>
      </c>
      <c r="AZ10" s="10" t="str">
        <f t="shared" si="20"/>
        <v>.</v>
      </c>
      <c r="BA10" s="10" t="str">
        <f t="shared" si="21"/>
        <v>.</v>
      </c>
      <c r="BB10" s="10" t="str">
        <f t="shared" si="22"/>
        <v>.</v>
      </c>
      <c r="BC10" s="10" t="str">
        <f t="shared" si="23"/>
        <v>.</v>
      </c>
      <c r="BD10" s="10" t="str">
        <f t="shared" si="24"/>
        <v>.</v>
      </c>
      <c r="BE10" s="10" t="str">
        <f t="shared" si="25"/>
        <v>.</v>
      </c>
      <c r="BF10" s="10" t="str">
        <f t="shared" si="26"/>
        <v>.</v>
      </c>
      <c r="BG10" s="10" t="str">
        <f t="shared" si="27"/>
        <v>.</v>
      </c>
      <c r="BH10" s="10" t="str">
        <f t="shared" si="28"/>
        <v>.</v>
      </c>
      <c r="BI10" s="10" t="str">
        <f t="shared" si="29"/>
        <v>.</v>
      </c>
      <c r="BJ10" s="10" t="str">
        <f t="shared" si="30"/>
        <v>.</v>
      </c>
      <c r="BK10" s="10" t="str">
        <f t="shared" si="31"/>
        <v>.</v>
      </c>
      <c r="BL10" s="10" t="str">
        <f t="shared" si="5"/>
        <v>.</v>
      </c>
      <c r="BM10" s="10" t="str">
        <f t="shared" si="6"/>
        <v>.</v>
      </c>
      <c r="BN10" s="10" t="str">
        <f t="shared" si="1"/>
        <v>.</v>
      </c>
      <c r="BO10" s="10" t="str">
        <f t="shared" si="1"/>
        <v>.</v>
      </c>
      <c r="BP10" s="10" t="str">
        <f t="shared" si="1"/>
        <v>.</v>
      </c>
      <c r="BQ10" s="10" t="str">
        <f t="shared" si="7"/>
        <v>.</v>
      </c>
      <c r="BR10" s="10" t="str">
        <f t="shared" si="7"/>
        <v>.</v>
      </c>
      <c r="BS10" s="10" t="str">
        <f t="shared" si="7"/>
        <v>.</v>
      </c>
      <c r="BT10" s="10" t="str">
        <f t="shared" si="7"/>
        <v>.</v>
      </c>
      <c r="BU10" s="10" t="str">
        <f t="shared" si="8"/>
        <v>.</v>
      </c>
      <c r="BV10" s="10" t="str">
        <f t="shared" si="8"/>
        <v>.</v>
      </c>
      <c r="BW10" s="10" t="str">
        <f t="shared" si="8"/>
        <v>.</v>
      </c>
      <c r="BX10" s="10" t="str">
        <f t="shared" si="8"/>
        <v>.</v>
      </c>
      <c r="BY10" s="10" t="str">
        <f t="shared" si="9"/>
        <v>.</v>
      </c>
      <c r="BZ10" s="10" t="str">
        <f t="shared" si="9"/>
        <v>.</v>
      </c>
      <c r="CA10" s="10" t="str">
        <f t="shared" si="9"/>
        <v>.</v>
      </c>
      <c r="CB10" s="10" t="str">
        <f t="shared" si="9"/>
        <v>.</v>
      </c>
      <c r="CC10" s="10" t="str">
        <f t="shared" si="10"/>
        <v>.</v>
      </c>
      <c r="CD10" s="10" t="str">
        <f t="shared" si="11"/>
        <v>.</v>
      </c>
      <c r="CE10" s="10" t="str">
        <f t="shared" si="12"/>
        <v>.</v>
      </c>
      <c r="CF10" s="10" t="str">
        <f t="shared" si="13"/>
        <v>.</v>
      </c>
      <c r="CG10" s="10" t="str">
        <f t="shared" si="13"/>
        <v>.</v>
      </c>
      <c r="CH10" s="10" t="str">
        <f t="shared" si="13"/>
        <v>.</v>
      </c>
      <c r="CI10" s="10" t="str">
        <f t="shared" si="13"/>
        <v>.</v>
      </c>
      <c r="CJ10" s="10" t="str">
        <f t="shared" si="14"/>
        <v>.</v>
      </c>
      <c r="CK10" s="10" t="str">
        <f t="shared" si="15"/>
        <v>.</v>
      </c>
      <c r="CL10" s="10" t="str">
        <f t="shared" si="16"/>
        <v>.</v>
      </c>
      <c r="CM10" s="10" t="str">
        <f t="shared" si="16"/>
        <v>.</v>
      </c>
      <c r="CN10" s="10" t="str">
        <f t="shared" si="16"/>
        <v>.</v>
      </c>
      <c r="CO10" s="5"/>
    </row>
    <row r="11" spans="1:97" x14ac:dyDescent="0.35">
      <c r="B11" s="10"/>
      <c r="C11" s="10"/>
      <c r="D11" s="10"/>
      <c r="E11" s="10"/>
      <c r="F11" s="10"/>
      <c r="G11" s="10"/>
      <c r="H11" s="10"/>
      <c r="I11" s="10"/>
      <c r="J11" s="123"/>
      <c r="K11" s="123"/>
      <c r="L11" s="123"/>
      <c r="M11" s="123"/>
      <c r="N11" s="123"/>
      <c r="O11" s="123"/>
      <c r="P11" s="123"/>
      <c r="Q11" s="123"/>
      <c r="R11" s="123"/>
      <c r="S11" s="118"/>
      <c r="T11" s="118"/>
      <c r="U11" s="118"/>
      <c r="V11" s="118"/>
      <c r="W11" s="118"/>
      <c r="X11" s="137"/>
      <c r="Y11" s="137"/>
      <c r="Z11" s="137"/>
      <c r="AA11" s="137"/>
      <c r="AB11" s="10"/>
      <c r="AC11" s="10"/>
      <c r="AD11" s="10"/>
      <c r="AE11" s="10"/>
      <c r="AF11" s="10"/>
      <c r="AG11" s="10"/>
      <c r="AH11" s="140"/>
      <c r="AI11" s="140"/>
      <c r="AJ11" s="140"/>
      <c r="AK11" s="140"/>
      <c r="AL11" s="121"/>
      <c r="AM11" s="121"/>
      <c r="AN11" s="121"/>
      <c r="AO11" s="121"/>
      <c r="AP11" s="121"/>
      <c r="AQ11" s="121"/>
      <c r="AR11" s="121"/>
      <c r="AS11" s="121"/>
      <c r="AT11" s="121"/>
      <c r="AU11" s="5"/>
      <c r="AV11" s="10" t="str">
        <f t="shared" si="3"/>
        <v>.</v>
      </c>
      <c r="AW11" s="10" t="str">
        <f t="shared" si="17"/>
        <v>.</v>
      </c>
      <c r="AX11" s="10" t="str">
        <f t="shared" si="18"/>
        <v>.</v>
      </c>
      <c r="AY11" s="10" t="str">
        <f t="shared" si="19"/>
        <v>.</v>
      </c>
      <c r="AZ11" s="10" t="str">
        <f t="shared" si="20"/>
        <v>.</v>
      </c>
      <c r="BA11" s="10" t="str">
        <f t="shared" si="21"/>
        <v>.</v>
      </c>
      <c r="BB11" s="10" t="str">
        <f t="shared" si="22"/>
        <v>.</v>
      </c>
      <c r="BC11" s="10" t="str">
        <f t="shared" si="23"/>
        <v>.</v>
      </c>
      <c r="BD11" s="10" t="str">
        <f t="shared" si="24"/>
        <v>.</v>
      </c>
      <c r="BE11" s="10" t="str">
        <f t="shared" si="25"/>
        <v>.</v>
      </c>
      <c r="BF11" s="10" t="str">
        <f t="shared" si="26"/>
        <v>.</v>
      </c>
      <c r="BG11" s="10" t="str">
        <f t="shared" si="27"/>
        <v>.</v>
      </c>
      <c r="BH11" s="10" t="str">
        <f t="shared" si="28"/>
        <v>.</v>
      </c>
      <c r="BI11" s="10" t="str">
        <f t="shared" si="29"/>
        <v>.</v>
      </c>
      <c r="BJ11" s="10" t="str">
        <f t="shared" si="30"/>
        <v>.</v>
      </c>
      <c r="BK11" s="10" t="str">
        <f t="shared" si="31"/>
        <v>.</v>
      </c>
      <c r="BL11" s="10" t="str">
        <f t="shared" si="5"/>
        <v>.</v>
      </c>
      <c r="BM11" s="10" t="str">
        <f t="shared" si="6"/>
        <v>.</v>
      </c>
      <c r="BN11" s="10" t="str">
        <f t="shared" si="1"/>
        <v>.</v>
      </c>
      <c r="BO11" s="10" t="str">
        <f t="shared" si="1"/>
        <v>.</v>
      </c>
      <c r="BP11" s="10" t="str">
        <f t="shared" si="1"/>
        <v>.</v>
      </c>
      <c r="BQ11" s="10" t="str">
        <f t="shared" si="7"/>
        <v>.</v>
      </c>
      <c r="BR11" s="10" t="str">
        <f t="shared" si="7"/>
        <v>.</v>
      </c>
      <c r="BS11" s="10" t="str">
        <f t="shared" si="7"/>
        <v>.</v>
      </c>
      <c r="BT11" s="10" t="str">
        <f t="shared" si="7"/>
        <v>.</v>
      </c>
      <c r="BU11" s="10" t="str">
        <f t="shared" si="8"/>
        <v>.</v>
      </c>
      <c r="BV11" s="10" t="str">
        <f t="shared" si="8"/>
        <v>.</v>
      </c>
      <c r="BW11" s="10" t="str">
        <f t="shared" si="8"/>
        <v>.</v>
      </c>
      <c r="BX11" s="10" t="str">
        <f t="shared" si="8"/>
        <v>.</v>
      </c>
      <c r="BY11" s="10" t="str">
        <f t="shared" si="9"/>
        <v>.</v>
      </c>
      <c r="BZ11" s="10" t="str">
        <f t="shared" si="9"/>
        <v>.</v>
      </c>
      <c r="CA11" s="10" t="str">
        <f t="shared" si="9"/>
        <v>.</v>
      </c>
      <c r="CB11" s="10" t="str">
        <f t="shared" si="9"/>
        <v>.</v>
      </c>
      <c r="CC11" s="10" t="str">
        <f t="shared" si="10"/>
        <v>.</v>
      </c>
      <c r="CD11" s="10" t="str">
        <f t="shared" si="11"/>
        <v>.</v>
      </c>
      <c r="CE11" s="10" t="str">
        <f t="shared" si="12"/>
        <v>.</v>
      </c>
      <c r="CF11" s="10" t="str">
        <f t="shared" si="13"/>
        <v>.</v>
      </c>
      <c r="CG11" s="10" t="str">
        <f t="shared" si="13"/>
        <v>.</v>
      </c>
      <c r="CH11" s="10" t="str">
        <f t="shared" si="13"/>
        <v>.</v>
      </c>
      <c r="CI11" s="10" t="str">
        <f t="shared" si="13"/>
        <v>.</v>
      </c>
      <c r="CJ11" s="10" t="str">
        <f t="shared" si="14"/>
        <v>.</v>
      </c>
      <c r="CK11" s="10" t="str">
        <f t="shared" si="15"/>
        <v>.</v>
      </c>
      <c r="CL11" s="10" t="str">
        <f t="shared" si="16"/>
        <v>.</v>
      </c>
      <c r="CM11" s="10" t="str">
        <f t="shared" si="16"/>
        <v>.</v>
      </c>
      <c r="CN11" s="10" t="str">
        <f t="shared" si="16"/>
        <v>.</v>
      </c>
      <c r="CO11" s="5"/>
    </row>
    <row r="12" spans="1:97" x14ac:dyDescent="0.35">
      <c r="B12" s="10"/>
      <c r="C12" s="10"/>
      <c r="D12" s="10"/>
      <c r="E12" s="10"/>
      <c r="F12" s="10"/>
      <c r="G12" s="10"/>
      <c r="H12" s="10"/>
      <c r="I12" s="10"/>
      <c r="J12" s="123"/>
      <c r="K12" s="123"/>
      <c r="L12" s="123"/>
      <c r="M12" s="123"/>
      <c r="N12" s="123"/>
      <c r="O12" s="123"/>
      <c r="P12" s="123"/>
      <c r="Q12" s="123"/>
      <c r="R12" s="123"/>
      <c r="S12" s="118"/>
      <c r="T12" s="118"/>
      <c r="U12" s="118"/>
      <c r="V12" s="118"/>
      <c r="W12" s="118"/>
      <c r="X12" s="137"/>
      <c r="Y12" s="137"/>
      <c r="Z12" s="137"/>
      <c r="AA12" s="137"/>
      <c r="AB12" s="10"/>
      <c r="AC12" s="10"/>
      <c r="AD12" s="10"/>
      <c r="AE12" s="10"/>
      <c r="AF12" s="10"/>
      <c r="AG12" s="10"/>
      <c r="AH12" s="140"/>
      <c r="AI12" s="140"/>
      <c r="AJ12" s="140"/>
      <c r="AK12" s="140"/>
      <c r="AL12" s="121"/>
      <c r="AM12" s="121"/>
      <c r="AN12" s="121"/>
      <c r="AO12" s="121"/>
      <c r="AP12" s="121"/>
      <c r="AQ12" s="121"/>
      <c r="AR12" s="121"/>
      <c r="AS12" s="121"/>
      <c r="AT12" s="121"/>
      <c r="AU12" s="5"/>
      <c r="AV12" s="10" t="str">
        <f t="shared" si="3"/>
        <v>.</v>
      </c>
      <c r="AW12" s="10" t="str">
        <f t="shared" si="17"/>
        <v>.</v>
      </c>
      <c r="AX12" s="10" t="str">
        <f t="shared" si="18"/>
        <v>.</v>
      </c>
      <c r="AY12" s="10" t="str">
        <f t="shared" si="19"/>
        <v>.</v>
      </c>
      <c r="AZ12" s="10" t="str">
        <f t="shared" si="20"/>
        <v>.</v>
      </c>
      <c r="BA12" s="10" t="str">
        <f t="shared" si="21"/>
        <v>.</v>
      </c>
      <c r="BB12" s="10" t="str">
        <f t="shared" si="22"/>
        <v>.</v>
      </c>
      <c r="BC12" s="10" t="str">
        <f t="shared" si="23"/>
        <v>.</v>
      </c>
      <c r="BD12" s="10" t="str">
        <f t="shared" si="24"/>
        <v>.</v>
      </c>
      <c r="BE12" s="10" t="str">
        <f t="shared" si="25"/>
        <v>.</v>
      </c>
      <c r="BF12" s="10" t="str">
        <f t="shared" si="26"/>
        <v>.</v>
      </c>
      <c r="BG12" s="10" t="str">
        <f t="shared" si="27"/>
        <v>.</v>
      </c>
      <c r="BH12" s="10" t="str">
        <f t="shared" si="28"/>
        <v>.</v>
      </c>
      <c r="BI12" s="10" t="str">
        <f t="shared" si="29"/>
        <v>.</v>
      </c>
      <c r="BJ12" s="10" t="str">
        <f t="shared" si="30"/>
        <v>.</v>
      </c>
      <c r="BK12" s="10" t="str">
        <f t="shared" si="31"/>
        <v>.</v>
      </c>
      <c r="BL12" s="10" t="str">
        <f t="shared" si="5"/>
        <v>.</v>
      </c>
      <c r="BM12" s="10" t="str">
        <f t="shared" si="6"/>
        <v>.</v>
      </c>
      <c r="BN12" s="10" t="str">
        <f t="shared" si="1"/>
        <v>.</v>
      </c>
      <c r="BO12" s="10" t="str">
        <f t="shared" si="1"/>
        <v>.</v>
      </c>
      <c r="BP12" s="10" t="str">
        <f t="shared" si="1"/>
        <v>.</v>
      </c>
      <c r="BQ12" s="10" t="str">
        <f t="shared" si="7"/>
        <v>.</v>
      </c>
      <c r="BR12" s="10" t="str">
        <f t="shared" si="7"/>
        <v>.</v>
      </c>
      <c r="BS12" s="10" t="str">
        <f t="shared" si="7"/>
        <v>.</v>
      </c>
      <c r="BT12" s="10" t="str">
        <f t="shared" si="7"/>
        <v>.</v>
      </c>
      <c r="BU12" s="10" t="str">
        <f t="shared" si="8"/>
        <v>.</v>
      </c>
      <c r="BV12" s="10" t="str">
        <f t="shared" si="8"/>
        <v>.</v>
      </c>
      <c r="BW12" s="10" t="str">
        <f t="shared" si="8"/>
        <v>.</v>
      </c>
      <c r="BX12" s="10" t="str">
        <f t="shared" si="8"/>
        <v>.</v>
      </c>
      <c r="BY12" s="10" t="str">
        <f t="shared" si="9"/>
        <v>.</v>
      </c>
      <c r="BZ12" s="10" t="str">
        <f t="shared" si="9"/>
        <v>.</v>
      </c>
      <c r="CA12" s="10" t="str">
        <f t="shared" si="9"/>
        <v>.</v>
      </c>
      <c r="CB12" s="10" t="str">
        <f t="shared" si="9"/>
        <v>.</v>
      </c>
      <c r="CC12" s="10" t="str">
        <f t="shared" si="10"/>
        <v>.</v>
      </c>
      <c r="CD12" s="10" t="str">
        <f t="shared" si="11"/>
        <v>.</v>
      </c>
      <c r="CE12" s="10" t="str">
        <f t="shared" si="12"/>
        <v>.</v>
      </c>
      <c r="CF12" s="10" t="str">
        <f t="shared" si="13"/>
        <v>.</v>
      </c>
      <c r="CG12" s="10" t="str">
        <f t="shared" si="13"/>
        <v>.</v>
      </c>
      <c r="CH12" s="10" t="str">
        <f t="shared" si="13"/>
        <v>.</v>
      </c>
      <c r="CI12" s="10" t="str">
        <f t="shared" si="13"/>
        <v>.</v>
      </c>
      <c r="CJ12" s="10" t="str">
        <f t="shared" si="14"/>
        <v>.</v>
      </c>
      <c r="CK12" s="10" t="str">
        <f t="shared" si="15"/>
        <v>.</v>
      </c>
      <c r="CL12" s="10" t="str">
        <f t="shared" si="16"/>
        <v>.</v>
      </c>
      <c r="CM12" s="10" t="str">
        <f t="shared" si="16"/>
        <v>.</v>
      </c>
      <c r="CN12" s="10" t="str">
        <f t="shared" si="16"/>
        <v>.</v>
      </c>
      <c r="CO12" s="5"/>
    </row>
    <row r="13" spans="1:97" x14ac:dyDescent="0.35">
      <c r="B13" s="10"/>
      <c r="C13" s="10"/>
      <c r="D13" s="10"/>
      <c r="E13" s="10"/>
      <c r="F13" s="10"/>
      <c r="G13" s="10"/>
      <c r="H13" s="10"/>
      <c r="I13" s="10"/>
      <c r="J13" s="123"/>
      <c r="K13" s="123"/>
      <c r="L13" s="123"/>
      <c r="M13" s="123"/>
      <c r="N13" s="123"/>
      <c r="O13" s="123"/>
      <c r="P13" s="123"/>
      <c r="Q13" s="123"/>
      <c r="R13" s="123"/>
      <c r="S13" s="118"/>
      <c r="T13" s="118"/>
      <c r="U13" s="118"/>
      <c r="V13" s="118"/>
      <c r="W13" s="118"/>
      <c r="X13" s="137"/>
      <c r="Y13" s="137"/>
      <c r="Z13" s="137"/>
      <c r="AA13" s="137"/>
      <c r="AB13" s="10"/>
      <c r="AC13" s="10"/>
      <c r="AD13" s="10"/>
      <c r="AE13" s="10"/>
      <c r="AF13" s="10"/>
      <c r="AG13" s="10"/>
      <c r="AH13" s="140"/>
      <c r="AI13" s="140"/>
      <c r="AJ13" s="140"/>
      <c r="AK13" s="140"/>
      <c r="AL13" s="121"/>
      <c r="AM13" s="121"/>
      <c r="AN13" s="121"/>
      <c r="AO13" s="121"/>
      <c r="AP13" s="121"/>
      <c r="AQ13" s="121"/>
      <c r="AR13" s="121"/>
      <c r="AS13" s="121"/>
      <c r="AT13" s="121"/>
      <c r="AU13" s="5"/>
      <c r="AV13" s="10" t="str">
        <f t="shared" si="3"/>
        <v>.</v>
      </c>
      <c r="AW13" s="10" t="str">
        <f t="shared" si="17"/>
        <v>.</v>
      </c>
      <c r="AX13" s="10" t="str">
        <f t="shared" si="18"/>
        <v>.</v>
      </c>
      <c r="AY13" s="10" t="str">
        <f t="shared" si="19"/>
        <v>.</v>
      </c>
      <c r="AZ13" s="10" t="str">
        <f t="shared" si="20"/>
        <v>.</v>
      </c>
      <c r="BA13" s="10" t="str">
        <f t="shared" si="21"/>
        <v>.</v>
      </c>
      <c r="BB13" s="10" t="str">
        <f t="shared" si="22"/>
        <v>.</v>
      </c>
      <c r="BC13" s="10" t="str">
        <f t="shared" si="23"/>
        <v>.</v>
      </c>
      <c r="BD13" s="10" t="str">
        <f t="shared" si="24"/>
        <v>.</v>
      </c>
      <c r="BE13" s="10" t="str">
        <f t="shared" si="25"/>
        <v>.</v>
      </c>
      <c r="BF13" s="10" t="str">
        <f t="shared" si="26"/>
        <v>.</v>
      </c>
      <c r="BG13" s="10" t="str">
        <f t="shared" si="27"/>
        <v>.</v>
      </c>
      <c r="BH13" s="10" t="str">
        <f t="shared" si="28"/>
        <v>.</v>
      </c>
      <c r="BI13" s="10" t="str">
        <f t="shared" si="29"/>
        <v>.</v>
      </c>
      <c r="BJ13" s="10" t="str">
        <f t="shared" si="30"/>
        <v>.</v>
      </c>
      <c r="BK13" s="10" t="str">
        <f t="shared" si="31"/>
        <v>.</v>
      </c>
      <c r="BL13" s="10" t="str">
        <f t="shared" si="5"/>
        <v>.</v>
      </c>
      <c r="BM13" s="10" t="str">
        <f t="shared" si="6"/>
        <v>.</v>
      </c>
      <c r="BN13" s="10" t="str">
        <f t="shared" si="1"/>
        <v>.</v>
      </c>
      <c r="BO13" s="10" t="str">
        <f t="shared" si="1"/>
        <v>.</v>
      </c>
      <c r="BP13" s="10" t="str">
        <f t="shared" si="1"/>
        <v>.</v>
      </c>
      <c r="BQ13" s="10" t="str">
        <f t="shared" si="7"/>
        <v>.</v>
      </c>
      <c r="BR13" s="10" t="str">
        <f t="shared" si="7"/>
        <v>.</v>
      </c>
      <c r="BS13" s="10" t="str">
        <f t="shared" si="7"/>
        <v>.</v>
      </c>
      <c r="BT13" s="10" t="str">
        <f t="shared" si="7"/>
        <v>.</v>
      </c>
      <c r="BU13" s="10" t="str">
        <f t="shared" si="8"/>
        <v>.</v>
      </c>
      <c r="BV13" s="10" t="str">
        <f t="shared" si="8"/>
        <v>.</v>
      </c>
      <c r="BW13" s="10" t="str">
        <f t="shared" si="8"/>
        <v>.</v>
      </c>
      <c r="BX13" s="10" t="str">
        <f t="shared" si="8"/>
        <v>.</v>
      </c>
      <c r="BY13" s="10" t="str">
        <f t="shared" si="9"/>
        <v>.</v>
      </c>
      <c r="BZ13" s="10" t="str">
        <f t="shared" si="9"/>
        <v>.</v>
      </c>
      <c r="CA13" s="10" t="str">
        <f t="shared" si="9"/>
        <v>.</v>
      </c>
      <c r="CB13" s="10" t="str">
        <f t="shared" si="9"/>
        <v>.</v>
      </c>
      <c r="CC13" s="10" t="str">
        <f t="shared" si="10"/>
        <v>.</v>
      </c>
      <c r="CD13" s="10" t="str">
        <f t="shared" si="11"/>
        <v>.</v>
      </c>
      <c r="CE13" s="10" t="str">
        <f t="shared" si="12"/>
        <v>.</v>
      </c>
      <c r="CF13" s="10" t="str">
        <f t="shared" si="13"/>
        <v>.</v>
      </c>
      <c r="CG13" s="10" t="str">
        <f t="shared" si="13"/>
        <v>.</v>
      </c>
      <c r="CH13" s="10" t="str">
        <f t="shared" si="13"/>
        <v>.</v>
      </c>
      <c r="CI13" s="10" t="str">
        <f t="shared" si="13"/>
        <v>.</v>
      </c>
      <c r="CJ13" s="10" t="str">
        <f t="shared" si="14"/>
        <v>.</v>
      </c>
      <c r="CK13" s="10" t="str">
        <f t="shared" si="15"/>
        <v>.</v>
      </c>
      <c r="CL13" s="10" t="str">
        <f t="shared" si="16"/>
        <v>.</v>
      </c>
      <c r="CM13" s="10" t="str">
        <f t="shared" si="16"/>
        <v>.</v>
      </c>
      <c r="CN13" s="10" t="str">
        <f t="shared" si="16"/>
        <v>.</v>
      </c>
      <c r="CO13" s="5"/>
    </row>
    <row r="14" spans="1:97" x14ac:dyDescent="0.35">
      <c r="B14" s="10"/>
      <c r="C14" s="10"/>
      <c r="D14" s="10"/>
      <c r="E14" s="10"/>
      <c r="F14" s="10"/>
      <c r="G14" s="10"/>
      <c r="H14" s="10"/>
      <c r="I14" s="10"/>
      <c r="J14" s="123"/>
      <c r="K14" s="123"/>
      <c r="L14" s="123"/>
      <c r="M14" s="123"/>
      <c r="N14" s="123"/>
      <c r="O14" s="123"/>
      <c r="P14" s="123"/>
      <c r="Q14" s="123"/>
      <c r="R14" s="123"/>
      <c r="S14" s="118"/>
      <c r="T14" s="118"/>
      <c r="U14" s="118"/>
      <c r="V14" s="118"/>
      <c r="W14" s="118"/>
      <c r="X14" s="137"/>
      <c r="Y14" s="137"/>
      <c r="Z14" s="137"/>
      <c r="AA14" s="137"/>
      <c r="AB14" s="10"/>
      <c r="AC14" s="10"/>
      <c r="AD14" s="10"/>
      <c r="AE14" s="10"/>
      <c r="AF14" s="10"/>
      <c r="AG14" s="10"/>
      <c r="AH14" s="140"/>
      <c r="AI14" s="140"/>
      <c r="AJ14" s="140"/>
      <c r="AK14" s="140"/>
      <c r="AL14" s="121"/>
      <c r="AM14" s="121"/>
      <c r="AN14" s="121"/>
      <c r="AO14" s="121"/>
      <c r="AP14" s="121"/>
      <c r="AQ14" s="121"/>
      <c r="AR14" s="121"/>
      <c r="AS14" s="121"/>
      <c r="AT14" s="121"/>
      <c r="AU14" s="5"/>
      <c r="AV14" s="10" t="str">
        <f t="shared" si="3"/>
        <v>.</v>
      </c>
      <c r="AW14" s="10" t="str">
        <f t="shared" si="17"/>
        <v>.</v>
      </c>
      <c r="AX14" s="10" t="str">
        <f t="shared" si="18"/>
        <v>.</v>
      </c>
      <c r="AY14" s="10" t="str">
        <f t="shared" si="19"/>
        <v>.</v>
      </c>
      <c r="AZ14" s="10" t="str">
        <f t="shared" si="20"/>
        <v>.</v>
      </c>
      <c r="BA14" s="10" t="str">
        <f t="shared" si="21"/>
        <v>.</v>
      </c>
      <c r="BB14" s="10" t="str">
        <f t="shared" si="22"/>
        <v>.</v>
      </c>
      <c r="BC14" s="10" t="str">
        <f t="shared" si="23"/>
        <v>.</v>
      </c>
      <c r="BD14" s="10" t="str">
        <f t="shared" si="24"/>
        <v>.</v>
      </c>
      <c r="BE14" s="10" t="str">
        <f t="shared" si="25"/>
        <v>.</v>
      </c>
      <c r="BF14" s="10" t="str">
        <f t="shared" si="26"/>
        <v>.</v>
      </c>
      <c r="BG14" s="10" t="str">
        <f t="shared" si="27"/>
        <v>.</v>
      </c>
      <c r="BH14" s="10" t="str">
        <f t="shared" si="28"/>
        <v>.</v>
      </c>
      <c r="BI14" s="10" t="str">
        <f t="shared" si="29"/>
        <v>.</v>
      </c>
      <c r="BJ14" s="10" t="str">
        <f t="shared" si="30"/>
        <v>.</v>
      </c>
      <c r="BK14" s="10" t="str">
        <f t="shared" si="31"/>
        <v>.</v>
      </c>
      <c r="BL14" s="10" t="str">
        <f t="shared" si="5"/>
        <v>.</v>
      </c>
      <c r="BM14" s="10" t="str">
        <f t="shared" si="6"/>
        <v>.</v>
      </c>
      <c r="BN14" s="10" t="str">
        <f t="shared" si="1"/>
        <v>.</v>
      </c>
      <c r="BO14" s="10" t="str">
        <f t="shared" si="1"/>
        <v>.</v>
      </c>
      <c r="BP14" s="10" t="str">
        <f t="shared" si="1"/>
        <v>.</v>
      </c>
      <c r="BQ14" s="10" t="str">
        <f t="shared" si="7"/>
        <v>.</v>
      </c>
      <c r="BR14" s="10" t="str">
        <f t="shared" si="7"/>
        <v>.</v>
      </c>
      <c r="BS14" s="10" t="str">
        <f t="shared" si="7"/>
        <v>.</v>
      </c>
      <c r="BT14" s="10" t="str">
        <f t="shared" si="7"/>
        <v>.</v>
      </c>
      <c r="BU14" s="10" t="str">
        <f t="shared" si="8"/>
        <v>.</v>
      </c>
      <c r="BV14" s="10" t="str">
        <f t="shared" si="8"/>
        <v>.</v>
      </c>
      <c r="BW14" s="10" t="str">
        <f t="shared" si="8"/>
        <v>.</v>
      </c>
      <c r="BX14" s="10" t="str">
        <f t="shared" si="8"/>
        <v>.</v>
      </c>
      <c r="BY14" s="10" t="str">
        <f t="shared" si="9"/>
        <v>.</v>
      </c>
      <c r="BZ14" s="10" t="str">
        <f t="shared" si="9"/>
        <v>.</v>
      </c>
      <c r="CA14" s="10" t="str">
        <f t="shared" si="9"/>
        <v>.</v>
      </c>
      <c r="CB14" s="10" t="str">
        <f t="shared" si="9"/>
        <v>.</v>
      </c>
      <c r="CC14" s="10" t="str">
        <f t="shared" si="10"/>
        <v>.</v>
      </c>
      <c r="CD14" s="10" t="str">
        <f t="shared" si="11"/>
        <v>.</v>
      </c>
      <c r="CE14" s="10" t="str">
        <f t="shared" si="12"/>
        <v>.</v>
      </c>
      <c r="CF14" s="10" t="str">
        <f t="shared" si="13"/>
        <v>.</v>
      </c>
      <c r="CG14" s="10" t="str">
        <f t="shared" si="13"/>
        <v>.</v>
      </c>
      <c r="CH14" s="10" t="str">
        <f t="shared" si="13"/>
        <v>.</v>
      </c>
      <c r="CI14" s="10" t="str">
        <f t="shared" si="13"/>
        <v>.</v>
      </c>
      <c r="CJ14" s="10" t="str">
        <f t="shared" si="14"/>
        <v>.</v>
      </c>
      <c r="CK14" s="10" t="str">
        <f t="shared" si="15"/>
        <v>.</v>
      </c>
      <c r="CL14" s="10" t="str">
        <f t="shared" si="16"/>
        <v>.</v>
      </c>
      <c r="CM14" s="10" t="str">
        <f t="shared" si="16"/>
        <v>.</v>
      </c>
      <c r="CN14" s="10" t="str">
        <f t="shared" si="16"/>
        <v>.</v>
      </c>
      <c r="CO14" s="5"/>
    </row>
    <row r="15" spans="1:97" x14ac:dyDescent="0.35">
      <c r="B15" s="10"/>
      <c r="C15" s="10"/>
      <c r="D15" s="10"/>
      <c r="E15" s="10"/>
      <c r="F15" s="10"/>
      <c r="G15" s="10"/>
      <c r="H15" s="10"/>
      <c r="I15" s="10"/>
      <c r="J15" s="123"/>
      <c r="K15" s="123"/>
      <c r="L15" s="123"/>
      <c r="M15" s="123"/>
      <c r="N15" s="123"/>
      <c r="O15" s="123"/>
      <c r="P15" s="123"/>
      <c r="Q15" s="123"/>
      <c r="R15" s="123"/>
      <c r="S15" s="118"/>
      <c r="T15" s="118"/>
      <c r="U15" s="118"/>
      <c r="V15" s="118"/>
      <c r="W15" s="118"/>
      <c r="X15" s="137"/>
      <c r="Y15" s="137"/>
      <c r="Z15" s="137"/>
      <c r="AA15" s="137"/>
      <c r="AB15" s="10"/>
      <c r="AC15" s="10"/>
      <c r="AD15" s="10"/>
      <c r="AE15" s="10"/>
      <c r="AF15" s="10"/>
      <c r="AG15" s="10"/>
      <c r="AH15" s="140"/>
      <c r="AI15" s="140"/>
      <c r="AJ15" s="140"/>
      <c r="AK15" s="140"/>
      <c r="AL15" s="121"/>
      <c r="AM15" s="121"/>
      <c r="AN15" s="121"/>
      <c r="AO15" s="121"/>
      <c r="AP15" s="121"/>
      <c r="AQ15" s="121"/>
      <c r="AR15" s="121"/>
      <c r="AS15" s="121"/>
      <c r="AT15" s="121"/>
      <c r="AU15" s="5"/>
      <c r="AV15" s="10" t="str">
        <f t="shared" si="3"/>
        <v>.</v>
      </c>
      <c r="AW15" s="10" t="str">
        <f t="shared" si="17"/>
        <v>.</v>
      </c>
      <c r="AX15" s="10" t="str">
        <f t="shared" si="18"/>
        <v>.</v>
      </c>
      <c r="AY15" s="10" t="str">
        <f t="shared" si="19"/>
        <v>.</v>
      </c>
      <c r="AZ15" s="10" t="str">
        <f t="shared" si="20"/>
        <v>.</v>
      </c>
      <c r="BA15" s="10" t="str">
        <f t="shared" si="21"/>
        <v>.</v>
      </c>
      <c r="BB15" s="10" t="str">
        <f t="shared" si="22"/>
        <v>.</v>
      </c>
      <c r="BC15" s="10" t="str">
        <f t="shared" si="23"/>
        <v>.</v>
      </c>
      <c r="BD15" s="10" t="str">
        <f t="shared" si="24"/>
        <v>.</v>
      </c>
      <c r="BE15" s="10" t="str">
        <f t="shared" si="25"/>
        <v>.</v>
      </c>
      <c r="BF15" s="10" t="str">
        <f t="shared" si="26"/>
        <v>.</v>
      </c>
      <c r="BG15" s="10" t="str">
        <f t="shared" si="27"/>
        <v>.</v>
      </c>
      <c r="BH15" s="10" t="str">
        <f t="shared" si="28"/>
        <v>.</v>
      </c>
      <c r="BI15" s="10" t="str">
        <f t="shared" si="29"/>
        <v>.</v>
      </c>
      <c r="BJ15" s="10" t="str">
        <f t="shared" si="30"/>
        <v>.</v>
      </c>
      <c r="BK15" s="10" t="str">
        <f t="shared" si="31"/>
        <v>.</v>
      </c>
      <c r="BL15" s="10" t="str">
        <f t="shared" si="5"/>
        <v>.</v>
      </c>
      <c r="BM15" s="10" t="str">
        <f t="shared" si="6"/>
        <v>.</v>
      </c>
      <c r="BN15" s="10" t="str">
        <f t="shared" si="1"/>
        <v>.</v>
      </c>
      <c r="BO15" s="10" t="str">
        <f t="shared" si="1"/>
        <v>.</v>
      </c>
      <c r="BP15" s="10" t="str">
        <f t="shared" si="1"/>
        <v>.</v>
      </c>
      <c r="BQ15" s="10" t="str">
        <f t="shared" si="7"/>
        <v>.</v>
      </c>
      <c r="BR15" s="10" t="str">
        <f t="shared" si="7"/>
        <v>.</v>
      </c>
      <c r="BS15" s="10" t="str">
        <f t="shared" si="7"/>
        <v>.</v>
      </c>
      <c r="BT15" s="10" t="str">
        <f t="shared" si="7"/>
        <v>.</v>
      </c>
      <c r="BU15" s="10" t="str">
        <f t="shared" si="8"/>
        <v>.</v>
      </c>
      <c r="BV15" s="10" t="str">
        <f t="shared" si="8"/>
        <v>.</v>
      </c>
      <c r="BW15" s="10" t="str">
        <f t="shared" si="8"/>
        <v>.</v>
      </c>
      <c r="BX15" s="10" t="str">
        <f t="shared" si="8"/>
        <v>.</v>
      </c>
      <c r="BY15" s="10" t="str">
        <f t="shared" si="9"/>
        <v>.</v>
      </c>
      <c r="BZ15" s="10" t="str">
        <f t="shared" si="9"/>
        <v>.</v>
      </c>
      <c r="CA15" s="10" t="str">
        <f t="shared" si="9"/>
        <v>.</v>
      </c>
      <c r="CB15" s="10" t="str">
        <f t="shared" si="9"/>
        <v>.</v>
      </c>
      <c r="CC15" s="10" t="str">
        <f t="shared" si="10"/>
        <v>.</v>
      </c>
      <c r="CD15" s="10" t="str">
        <f t="shared" si="11"/>
        <v>.</v>
      </c>
      <c r="CE15" s="10" t="str">
        <f t="shared" si="12"/>
        <v>.</v>
      </c>
      <c r="CF15" s="10" t="str">
        <f t="shared" si="13"/>
        <v>.</v>
      </c>
      <c r="CG15" s="10" t="str">
        <f t="shared" si="13"/>
        <v>.</v>
      </c>
      <c r="CH15" s="10" t="str">
        <f t="shared" si="13"/>
        <v>.</v>
      </c>
      <c r="CI15" s="10" t="str">
        <f t="shared" si="13"/>
        <v>.</v>
      </c>
      <c r="CJ15" s="10" t="str">
        <f t="shared" si="14"/>
        <v>.</v>
      </c>
      <c r="CK15" s="10" t="str">
        <f t="shared" si="15"/>
        <v>.</v>
      </c>
      <c r="CL15" s="10" t="str">
        <f t="shared" si="16"/>
        <v>.</v>
      </c>
      <c r="CM15" s="10" t="str">
        <f t="shared" si="16"/>
        <v>.</v>
      </c>
      <c r="CN15" s="10" t="str">
        <f t="shared" si="16"/>
        <v>.</v>
      </c>
      <c r="CO15" s="5"/>
    </row>
    <row r="16" spans="1:97" x14ac:dyDescent="0.35">
      <c r="B16" s="10"/>
      <c r="C16" s="10"/>
      <c r="D16" s="10"/>
      <c r="E16" s="10"/>
      <c r="F16" s="10"/>
      <c r="G16" s="10"/>
      <c r="H16" s="10"/>
      <c r="I16" s="10"/>
      <c r="J16" s="123"/>
      <c r="K16" s="123"/>
      <c r="L16" s="123"/>
      <c r="M16" s="123"/>
      <c r="N16" s="123"/>
      <c r="O16" s="123"/>
      <c r="P16" s="123"/>
      <c r="Q16" s="123"/>
      <c r="R16" s="123"/>
      <c r="S16" s="118"/>
      <c r="T16" s="118"/>
      <c r="U16" s="118"/>
      <c r="V16" s="118"/>
      <c r="W16" s="118"/>
      <c r="X16" s="137"/>
      <c r="Y16" s="137"/>
      <c r="Z16" s="137"/>
      <c r="AA16" s="137"/>
      <c r="AB16" s="10"/>
      <c r="AC16" s="10"/>
      <c r="AD16" s="10"/>
      <c r="AE16" s="10"/>
      <c r="AF16" s="10"/>
      <c r="AG16" s="10"/>
      <c r="AH16" s="140"/>
      <c r="AI16" s="140"/>
      <c r="AJ16" s="140"/>
      <c r="AK16" s="140"/>
      <c r="AL16" s="121"/>
      <c r="AM16" s="121"/>
      <c r="AN16" s="121"/>
      <c r="AO16" s="121"/>
      <c r="AP16" s="121"/>
      <c r="AQ16" s="121"/>
      <c r="AR16" s="121"/>
      <c r="AS16" s="121"/>
      <c r="AT16" s="121"/>
      <c r="AU16" s="5"/>
      <c r="AV16" s="10" t="str">
        <f t="shared" si="3"/>
        <v>.</v>
      </c>
      <c r="AW16" s="10" t="str">
        <f t="shared" si="17"/>
        <v>.</v>
      </c>
      <c r="AX16" s="10" t="str">
        <f t="shared" si="18"/>
        <v>.</v>
      </c>
      <c r="AY16" s="10" t="str">
        <f t="shared" si="19"/>
        <v>.</v>
      </c>
      <c r="AZ16" s="10" t="str">
        <f t="shared" si="20"/>
        <v>.</v>
      </c>
      <c r="BA16" s="10" t="str">
        <f t="shared" si="21"/>
        <v>.</v>
      </c>
      <c r="BB16" s="10" t="str">
        <f t="shared" si="22"/>
        <v>.</v>
      </c>
      <c r="BC16" s="10" t="str">
        <f t="shared" si="23"/>
        <v>.</v>
      </c>
      <c r="BD16" s="10" t="str">
        <f t="shared" si="24"/>
        <v>.</v>
      </c>
      <c r="BE16" s="10" t="str">
        <f t="shared" si="25"/>
        <v>.</v>
      </c>
      <c r="BF16" s="10" t="str">
        <f t="shared" si="26"/>
        <v>.</v>
      </c>
      <c r="BG16" s="10" t="str">
        <f t="shared" si="27"/>
        <v>.</v>
      </c>
      <c r="BH16" s="10" t="str">
        <f t="shared" si="28"/>
        <v>.</v>
      </c>
      <c r="BI16" s="10" t="str">
        <f t="shared" si="29"/>
        <v>.</v>
      </c>
      <c r="BJ16" s="10" t="str">
        <f t="shared" si="30"/>
        <v>.</v>
      </c>
      <c r="BK16" s="10" t="str">
        <f t="shared" si="31"/>
        <v>.</v>
      </c>
      <c r="BL16" s="10" t="str">
        <f t="shared" si="5"/>
        <v>.</v>
      </c>
      <c r="BM16" s="10" t="str">
        <f t="shared" si="6"/>
        <v>.</v>
      </c>
      <c r="BN16" s="10" t="str">
        <f t="shared" si="1"/>
        <v>.</v>
      </c>
      <c r="BO16" s="10" t="str">
        <f t="shared" si="1"/>
        <v>.</v>
      </c>
      <c r="BP16" s="10" t="str">
        <f t="shared" si="1"/>
        <v>.</v>
      </c>
      <c r="BQ16" s="10" t="str">
        <f t="shared" si="7"/>
        <v>.</v>
      </c>
      <c r="BR16" s="10" t="str">
        <f t="shared" si="7"/>
        <v>.</v>
      </c>
      <c r="BS16" s="10" t="str">
        <f t="shared" si="7"/>
        <v>.</v>
      </c>
      <c r="BT16" s="10" t="str">
        <f t="shared" si="7"/>
        <v>.</v>
      </c>
      <c r="BU16" s="10" t="str">
        <f t="shared" si="8"/>
        <v>.</v>
      </c>
      <c r="BV16" s="10" t="str">
        <f t="shared" si="8"/>
        <v>.</v>
      </c>
      <c r="BW16" s="10" t="str">
        <f t="shared" si="8"/>
        <v>.</v>
      </c>
      <c r="BX16" s="10" t="str">
        <f t="shared" si="8"/>
        <v>.</v>
      </c>
      <c r="BY16" s="10" t="str">
        <f t="shared" si="9"/>
        <v>.</v>
      </c>
      <c r="BZ16" s="10" t="str">
        <f t="shared" si="9"/>
        <v>.</v>
      </c>
      <c r="CA16" s="10" t="str">
        <f t="shared" si="9"/>
        <v>.</v>
      </c>
      <c r="CB16" s="10" t="str">
        <f t="shared" si="9"/>
        <v>.</v>
      </c>
      <c r="CC16" s="10" t="str">
        <f t="shared" si="10"/>
        <v>.</v>
      </c>
      <c r="CD16" s="10" t="str">
        <f t="shared" si="11"/>
        <v>.</v>
      </c>
      <c r="CE16" s="10" t="str">
        <f t="shared" si="12"/>
        <v>.</v>
      </c>
      <c r="CF16" s="10" t="str">
        <f t="shared" si="13"/>
        <v>.</v>
      </c>
      <c r="CG16" s="10" t="str">
        <f t="shared" si="13"/>
        <v>.</v>
      </c>
      <c r="CH16" s="10" t="str">
        <f t="shared" si="13"/>
        <v>.</v>
      </c>
      <c r="CI16" s="10" t="str">
        <f t="shared" si="13"/>
        <v>.</v>
      </c>
      <c r="CJ16" s="10" t="str">
        <f t="shared" si="14"/>
        <v>.</v>
      </c>
      <c r="CK16" s="10" t="str">
        <f t="shared" si="15"/>
        <v>.</v>
      </c>
      <c r="CL16" s="10" t="str">
        <f t="shared" si="16"/>
        <v>.</v>
      </c>
      <c r="CM16" s="10" t="str">
        <f t="shared" si="16"/>
        <v>.</v>
      </c>
      <c r="CN16" s="10" t="str">
        <f t="shared" si="16"/>
        <v>.</v>
      </c>
      <c r="CO16" s="5"/>
    </row>
    <row r="17" spans="2:93" x14ac:dyDescent="0.35">
      <c r="B17" s="10"/>
      <c r="C17" s="10"/>
      <c r="D17" s="10"/>
      <c r="E17" s="10"/>
      <c r="F17" s="10"/>
      <c r="G17" s="10"/>
      <c r="H17" s="10"/>
      <c r="I17" s="10"/>
      <c r="J17" s="123"/>
      <c r="K17" s="123"/>
      <c r="L17" s="123"/>
      <c r="M17" s="123"/>
      <c r="N17" s="123"/>
      <c r="O17" s="123"/>
      <c r="P17" s="123"/>
      <c r="Q17" s="123"/>
      <c r="R17" s="123"/>
      <c r="S17" s="118"/>
      <c r="T17" s="118"/>
      <c r="U17" s="118"/>
      <c r="V17" s="118"/>
      <c r="W17" s="118"/>
      <c r="X17" s="137"/>
      <c r="Y17" s="137"/>
      <c r="Z17" s="137"/>
      <c r="AA17" s="137"/>
      <c r="AB17" s="10"/>
      <c r="AC17" s="10"/>
      <c r="AD17" s="10"/>
      <c r="AE17" s="10"/>
      <c r="AF17" s="10"/>
      <c r="AG17" s="10"/>
      <c r="AH17" s="140"/>
      <c r="AI17" s="140"/>
      <c r="AJ17" s="140"/>
      <c r="AK17" s="140"/>
      <c r="AL17" s="121"/>
      <c r="AM17" s="121"/>
      <c r="AN17" s="121"/>
      <c r="AO17" s="121"/>
      <c r="AP17" s="121"/>
      <c r="AQ17" s="121"/>
      <c r="AR17" s="121"/>
      <c r="AS17" s="121"/>
      <c r="AT17" s="121"/>
      <c r="AU17" s="5"/>
      <c r="AV17" s="10" t="str">
        <f t="shared" si="3"/>
        <v>.</v>
      </c>
      <c r="AW17" s="10" t="str">
        <f t="shared" si="17"/>
        <v>.</v>
      </c>
      <c r="AX17" s="10" t="str">
        <f t="shared" si="18"/>
        <v>.</v>
      </c>
      <c r="AY17" s="10" t="str">
        <f t="shared" si="19"/>
        <v>.</v>
      </c>
      <c r="AZ17" s="10" t="str">
        <f t="shared" si="20"/>
        <v>.</v>
      </c>
      <c r="BA17" s="10" t="str">
        <f t="shared" si="21"/>
        <v>.</v>
      </c>
      <c r="BB17" s="10" t="str">
        <f t="shared" si="22"/>
        <v>.</v>
      </c>
      <c r="BC17" s="10" t="str">
        <f t="shared" si="23"/>
        <v>.</v>
      </c>
      <c r="BD17" s="10" t="str">
        <f t="shared" si="24"/>
        <v>.</v>
      </c>
      <c r="BE17" s="10" t="str">
        <f t="shared" si="25"/>
        <v>.</v>
      </c>
      <c r="BF17" s="10" t="str">
        <f t="shared" si="26"/>
        <v>.</v>
      </c>
      <c r="BG17" s="10" t="str">
        <f t="shared" si="27"/>
        <v>.</v>
      </c>
      <c r="BH17" s="10" t="str">
        <f t="shared" si="28"/>
        <v>.</v>
      </c>
      <c r="BI17" s="10" t="str">
        <f t="shared" si="29"/>
        <v>.</v>
      </c>
      <c r="BJ17" s="10" t="str">
        <f t="shared" si="30"/>
        <v>.</v>
      </c>
      <c r="BK17" s="10" t="str">
        <f t="shared" si="31"/>
        <v>.</v>
      </c>
      <c r="BL17" s="10" t="str">
        <f t="shared" si="5"/>
        <v>.</v>
      </c>
      <c r="BM17" s="10" t="str">
        <f t="shared" si="6"/>
        <v>.</v>
      </c>
      <c r="BN17" s="10" t="str">
        <f t="shared" si="1"/>
        <v>.</v>
      </c>
      <c r="BO17" s="10" t="str">
        <f t="shared" si="1"/>
        <v>.</v>
      </c>
      <c r="BP17" s="10" t="str">
        <f t="shared" si="1"/>
        <v>.</v>
      </c>
      <c r="BQ17" s="10" t="str">
        <f t="shared" si="7"/>
        <v>.</v>
      </c>
      <c r="BR17" s="10" t="str">
        <f t="shared" si="7"/>
        <v>.</v>
      </c>
      <c r="BS17" s="10" t="str">
        <f t="shared" si="7"/>
        <v>.</v>
      </c>
      <c r="BT17" s="10" t="str">
        <f t="shared" si="7"/>
        <v>.</v>
      </c>
      <c r="BU17" s="10" t="str">
        <f t="shared" si="8"/>
        <v>.</v>
      </c>
      <c r="BV17" s="10" t="str">
        <f t="shared" si="8"/>
        <v>.</v>
      </c>
      <c r="BW17" s="10" t="str">
        <f t="shared" si="8"/>
        <v>.</v>
      </c>
      <c r="BX17" s="10" t="str">
        <f t="shared" si="8"/>
        <v>.</v>
      </c>
      <c r="BY17" s="10" t="str">
        <f t="shared" si="9"/>
        <v>.</v>
      </c>
      <c r="BZ17" s="10" t="str">
        <f t="shared" si="9"/>
        <v>.</v>
      </c>
      <c r="CA17" s="10" t="str">
        <f t="shared" si="9"/>
        <v>.</v>
      </c>
      <c r="CB17" s="10" t="str">
        <f t="shared" si="9"/>
        <v>.</v>
      </c>
      <c r="CC17" s="10" t="str">
        <f t="shared" si="10"/>
        <v>.</v>
      </c>
      <c r="CD17" s="10" t="str">
        <f t="shared" si="11"/>
        <v>.</v>
      </c>
      <c r="CE17" s="10" t="str">
        <f t="shared" si="12"/>
        <v>.</v>
      </c>
      <c r="CF17" s="10" t="str">
        <f t="shared" si="13"/>
        <v>.</v>
      </c>
      <c r="CG17" s="10" t="str">
        <f t="shared" si="13"/>
        <v>.</v>
      </c>
      <c r="CH17" s="10" t="str">
        <f t="shared" si="13"/>
        <v>.</v>
      </c>
      <c r="CI17" s="10" t="str">
        <f t="shared" si="13"/>
        <v>.</v>
      </c>
      <c r="CJ17" s="10" t="str">
        <f t="shared" si="14"/>
        <v>.</v>
      </c>
      <c r="CK17" s="10" t="str">
        <f t="shared" si="15"/>
        <v>.</v>
      </c>
      <c r="CL17" s="10" t="str">
        <f t="shared" si="16"/>
        <v>.</v>
      </c>
      <c r="CM17" s="10" t="str">
        <f t="shared" si="16"/>
        <v>.</v>
      </c>
      <c r="CN17" s="10" t="str">
        <f t="shared" si="16"/>
        <v>.</v>
      </c>
      <c r="CO17" s="5"/>
    </row>
    <row r="18" spans="2:93" x14ac:dyDescent="0.35">
      <c r="B18" s="10"/>
      <c r="C18" s="10"/>
      <c r="D18" s="10"/>
      <c r="E18" s="10"/>
      <c r="F18" s="10"/>
      <c r="G18" s="10"/>
      <c r="H18" s="10"/>
      <c r="I18" s="10"/>
      <c r="J18" s="123"/>
      <c r="K18" s="123"/>
      <c r="L18" s="123"/>
      <c r="M18" s="123"/>
      <c r="N18" s="123"/>
      <c r="O18" s="123"/>
      <c r="P18" s="123"/>
      <c r="Q18" s="123"/>
      <c r="R18" s="123"/>
      <c r="S18" s="118"/>
      <c r="T18" s="118"/>
      <c r="U18" s="118"/>
      <c r="V18" s="118"/>
      <c r="W18" s="118"/>
      <c r="X18" s="137"/>
      <c r="Y18" s="137"/>
      <c r="Z18" s="137"/>
      <c r="AA18" s="137"/>
      <c r="AB18" s="10"/>
      <c r="AC18" s="10"/>
      <c r="AD18" s="10"/>
      <c r="AE18" s="10"/>
      <c r="AF18" s="10"/>
      <c r="AG18" s="10"/>
      <c r="AH18" s="140"/>
      <c r="AI18" s="140"/>
      <c r="AJ18" s="140"/>
      <c r="AK18" s="140"/>
      <c r="AL18" s="121"/>
      <c r="AM18" s="121"/>
      <c r="AN18" s="121"/>
      <c r="AO18" s="121"/>
      <c r="AP18" s="121"/>
      <c r="AQ18" s="121"/>
      <c r="AR18" s="121"/>
      <c r="AS18" s="121"/>
      <c r="AT18" s="121"/>
      <c r="AU18" s="5"/>
      <c r="AV18" s="10" t="str">
        <f t="shared" si="3"/>
        <v>.</v>
      </c>
      <c r="AW18" s="10" t="str">
        <f t="shared" si="3"/>
        <v>.</v>
      </c>
      <c r="AX18" s="10" t="str">
        <f t="shared" si="3"/>
        <v>.</v>
      </c>
      <c r="AY18" s="10" t="str">
        <f t="shared" si="3"/>
        <v>.</v>
      </c>
      <c r="AZ18" s="10" t="str">
        <f t="shared" si="3"/>
        <v>.</v>
      </c>
      <c r="BA18" s="10" t="str">
        <f t="shared" ref="BA18:BD81" si="32">IF(G18=1,0,IF(G18=2,33,IF(G18=3,67,IF(G18=4,100,"."))))</f>
        <v>.</v>
      </c>
      <c r="BB18" s="10" t="str">
        <f t="shared" si="32"/>
        <v>.</v>
      </c>
      <c r="BC18" s="10" t="str">
        <f t="shared" si="32"/>
        <v>.</v>
      </c>
      <c r="BD18" s="10" t="str">
        <f t="shared" si="32"/>
        <v>.</v>
      </c>
      <c r="BE18" s="10" t="str">
        <f t="shared" ref="BE18:BH81" si="33">IF(K18=1,0,IF(K18=2,33,IF(K18=3,67,IF(K18=4,100,"."))))</f>
        <v>.</v>
      </c>
      <c r="BF18" s="10" t="str">
        <f t="shared" si="33"/>
        <v>.</v>
      </c>
      <c r="BG18" s="10" t="str">
        <f t="shared" si="33"/>
        <v>.</v>
      </c>
      <c r="BH18" s="10" t="str">
        <f t="shared" si="33"/>
        <v>.</v>
      </c>
      <c r="BI18" s="10" t="str">
        <f t="shared" ref="BI18:BL81" si="34">IF(O18=1,0,IF(O18=2,33,IF(O18=3,67,IF(O18=4,100,"."))))</f>
        <v>.</v>
      </c>
      <c r="BJ18" s="10" t="str">
        <f t="shared" si="34"/>
        <v>.</v>
      </c>
      <c r="BK18" s="10" t="str">
        <f t="shared" si="31"/>
        <v>.</v>
      </c>
      <c r="BL18" s="10" t="str">
        <f t="shared" si="5"/>
        <v>.</v>
      </c>
      <c r="BM18" s="10" t="str">
        <f t="shared" si="6"/>
        <v>.</v>
      </c>
      <c r="BN18" s="10" t="str">
        <f t="shared" si="6"/>
        <v>.</v>
      </c>
      <c r="BO18" s="10" t="str">
        <f t="shared" si="6"/>
        <v>.</v>
      </c>
      <c r="BP18" s="10" t="str">
        <f t="shared" si="6"/>
        <v>.</v>
      </c>
      <c r="BQ18" s="10" t="str">
        <f t="shared" si="7"/>
        <v>.</v>
      </c>
      <c r="BR18" s="10" t="str">
        <f t="shared" si="7"/>
        <v>.</v>
      </c>
      <c r="BS18" s="10" t="str">
        <f t="shared" si="7"/>
        <v>.</v>
      </c>
      <c r="BT18" s="10" t="str">
        <f t="shared" si="7"/>
        <v>.</v>
      </c>
      <c r="BU18" s="10" t="str">
        <f t="shared" si="8"/>
        <v>.</v>
      </c>
      <c r="BV18" s="10" t="str">
        <f t="shared" si="8"/>
        <v>.</v>
      </c>
      <c r="BW18" s="10" t="str">
        <f t="shared" si="8"/>
        <v>.</v>
      </c>
      <c r="BX18" s="10" t="str">
        <f t="shared" si="8"/>
        <v>.</v>
      </c>
      <c r="BY18" s="10" t="str">
        <f t="shared" si="9"/>
        <v>.</v>
      </c>
      <c r="BZ18" s="10" t="str">
        <f t="shared" si="9"/>
        <v>.</v>
      </c>
      <c r="CA18" s="10" t="str">
        <f t="shared" si="9"/>
        <v>.</v>
      </c>
      <c r="CB18" s="10" t="str">
        <f t="shared" si="9"/>
        <v>.</v>
      </c>
      <c r="CC18" s="10" t="str">
        <f t="shared" si="10"/>
        <v>.</v>
      </c>
      <c r="CD18" s="10" t="str">
        <f t="shared" si="11"/>
        <v>.</v>
      </c>
      <c r="CE18" s="10" t="str">
        <f t="shared" si="12"/>
        <v>.</v>
      </c>
      <c r="CF18" s="10" t="str">
        <f t="shared" si="13"/>
        <v>.</v>
      </c>
      <c r="CG18" s="10" t="str">
        <f t="shared" si="13"/>
        <v>.</v>
      </c>
      <c r="CH18" s="10" t="str">
        <f t="shared" si="13"/>
        <v>.</v>
      </c>
      <c r="CI18" s="10" t="str">
        <f t="shared" si="13"/>
        <v>.</v>
      </c>
      <c r="CJ18" s="10" t="str">
        <f t="shared" si="14"/>
        <v>.</v>
      </c>
      <c r="CK18" s="10" t="str">
        <f t="shared" si="15"/>
        <v>.</v>
      </c>
      <c r="CL18" s="10" t="str">
        <f t="shared" si="16"/>
        <v>.</v>
      </c>
      <c r="CM18" s="10" t="str">
        <f t="shared" si="16"/>
        <v>.</v>
      </c>
      <c r="CN18" s="10" t="str">
        <f t="shared" si="16"/>
        <v>.</v>
      </c>
      <c r="CO18" s="5"/>
    </row>
    <row r="19" spans="2:93" x14ac:dyDescent="0.35">
      <c r="B19" s="10"/>
      <c r="C19" s="10"/>
      <c r="D19" s="10"/>
      <c r="E19" s="10"/>
      <c r="F19" s="10"/>
      <c r="G19" s="10"/>
      <c r="H19" s="10"/>
      <c r="I19" s="10"/>
      <c r="J19" s="123"/>
      <c r="K19" s="123"/>
      <c r="L19" s="123"/>
      <c r="M19" s="123"/>
      <c r="N19" s="123"/>
      <c r="O19" s="123"/>
      <c r="P19" s="123"/>
      <c r="Q19" s="123"/>
      <c r="R19" s="123"/>
      <c r="S19" s="118"/>
      <c r="T19" s="118"/>
      <c r="U19" s="118"/>
      <c r="V19" s="118"/>
      <c r="W19" s="118"/>
      <c r="X19" s="137"/>
      <c r="Y19" s="137"/>
      <c r="Z19" s="137"/>
      <c r="AA19" s="137"/>
      <c r="AB19" s="10"/>
      <c r="AC19" s="10"/>
      <c r="AD19" s="10"/>
      <c r="AE19" s="10"/>
      <c r="AF19" s="10"/>
      <c r="AG19" s="10"/>
      <c r="AH19" s="140"/>
      <c r="AI19" s="140"/>
      <c r="AJ19" s="140"/>
      <c r="AK19" s="140"/>
      <c r="AL19" s="121"/>
      <c r="AM19" s="121"/>
      <c r="AN19" s="121"/>
      <c r="AO19" s="121"/>
      <c r="AP19" s="121"/>
      <c r="AQ19" s="121"/>
      <c r="AR19" s="121"/>
      <c r="AS19" s="121"/>
      <c r="AT19" s="121"/>
      <c r="AU19" s="5"/>
      <c r="AV19" s="10" t="str">
        <f t="shared" si="3"/>
        <v>.</v>
      </c>
      <c r="AW19" s="10" t="str">
        <f t="shared" si="3"/>
        <v>.</v>
      </c>
      <c r="AX19" s="10" t="str">
        <f t="shared" si="3"/>
        <v>.</v>
      </c>
      <c r="AY19" s="10" t="str">
        <f t="shared" si="3"/>
        <v>.</v>
      </c>
      <c r="AZ19" s="10" t="str">
        <f t="shared" si="3"/>
        <v>.</v>
      </c>
      <c r="BA19" s="10" t="str">
        <f t="shared" si="32"/>
        <v>.</v>
      </c>
      <c r="BB19" s="10" t="str">
        <f t="shared" si="32"/>
        <v>.</v>
      </c>
      <c r="BC19" s="10" t="str">
        <f t="shared" si="32"/>
        <v>.</v>
      </c>
      <c r="BD19" s="10" t="str">
        <f t="shared" si="32"/>
        <v>.</v>
      </c>
      <c r="BE19" s="10" t="str">
        <f t="shared" si="33"/>
        <v>.</v>
      </c>
      <c r="BF19" s="10" t="str">
        <f t="shared" si="33"/>
        <v>.</v>
      </c>
      <c r="BG19" s="10" t="str">
        <f t="shared" si="33"/>
        <v>.</v>
      </c>
      <c r="BH19" s="10" t="str">
        <f t="shared" si="33"/>
        <v>.</v>
      </c>
      <c r="BI19" s="10" t="str">
        <f t="shared" si="34"/>
        <v>.</v>
      </c>
      <c r="BJ19" s="10" t="str">
        <f t="shared" si="34"/>
        <v>.</v>
      </c>
      <c r="BK19" s="10" t="str">
        <f t="shared" si="31"/>
        <v>.</v>
      </c>
      <c r="BL19" s="10" t="str">
        <f t="shared" si="5"/>
        <v>.</v>
      </c>
      <c r="BM19" s="10" t="str">
        <f t="shared" si="6"/>
        <v>.</v>
      </c>
      <c r="BN19" s="10" t="str">
        <f t="shared" si="6"/>
        <v>.</v>
      </c>
      <c r="BO19" s="10" t="str">
        <f t="shared" si="6"/>
        <v>.</v>
      </c>
      <c r="BP19" s="10" t="str">
        <f t="shared" si="6"/>
        <v>.</v>
      </c>
      <c r="BQ19" s="10" t="str">
        <f t="shared" si="7"/>
        <v>.</v>
      </c>
      <c r="BR19" s="10" t="str">
        <f t="shared" si="7"/>
        <v>.</v>
      </c>
      <c r="BS19" s="10" t="str">
        <f t="shared" si="7"/>
        <v>.</v>
      </c>
      <c r="BT19" s="10" t="str">
        <f t="shared" si="7"/>
        <v>.</v>
      </c>
      <c r="BU19" s="10" t="str">
        <f t="shared" si="8"/>
        <v>.</v>
      </c>
      <c r="BV19" s="10" t="str">
        <f t="shared" si="8"/>
        <v>.</v>
      </c>
      <c r="BW19" s="10" t="str">
        <f t="shared" si="8"/>
        <v>.</v>
      </c>
      <c r="BX19" s="10" t="str">
        <f t="shared" si="8"/>
        <v>.</v>
      </c>
      <c r="BY19" s="10" t="str">
        <f t="shared" si="9"/>
        <v>.</v>
      </c>
      <c r="BZ19" s="10" t="str">
        <f t="shared" si="9"/>
        <v>.</v>
      </c>
      <c r="CA19" s="10" t="str">
        <f t="shared" si="9"/>
        <v>.</v>
      </c>
      <c r="CB19" s="10" t="str">
        <f t="shared" si="9"/>
        <v>.</v>
      </c>
      <c r="CC19" s="10" t="str">
        <f t="shared" si="10"/>
        <v>.</v>
      </c>
      <c r="CD19" s="10" t="str">
        <f t="shared" si="11"/>
        <v>.</v>
      </c>
      <c r="CE19" s="10" t="str">
        <f t="shared" si="12"/>
        <v>.</v>
      </c>
      <c r="CF19" s="10" t="str">
        <f t="shared" si="13"/>
        <v>.</v>
      </c>
      <c r="CG19" s="10" t="str">
        <f t="shared" si="13"/>
        <v>.</v>
      </c>
      <c r="CH19" s="10" t="str">
        <f t="shared" si="13"/>
        <v>.</v>
      </c>
      <c r="CI19" s="10" t="str">
        <f t="shared" si="13"/>
        <v>.</v>
      </c>
      <c r="CJ19" s="10" t="str">
        <f t="shared" si="14"/>
        <v>.</v>
      </c>
      <c r="CK19" s="10" t="str">
        <f t="shared" si="15"/>
        <v>.</v>
      </c>
      <c r="CL19" s="10" t="str">
        <f t="shared" si="16"/>
        <v>.</v>
      </c>
      <c r="CM19" s="10" t="str">
        <f t="shared" si="16"/>
        <v>.</v>
      </c>
      <c r="CN19" s="10" t="str">
        <f t="shared" si="16"/>
        <v>.</v>
      </c>
      <c r="CO19" s="5"/>
    </row>
    <row r="20" spans="2:93" x14ac:dyDescent="0.35">
      <c r="B20" s="10"/>
      <c r="C20" s="10"/>
      <c r="D20" s="10"/>
      <c r="E20" s="10"/>
      <c r="F20" s="10"/>
      <c r="G20" s="10"/>
      <c r="H20" s="10"/>
      <c r="I20" s="10"/>
      <c r="J20" s="123"/>
      <c r="K20" s="123"/>
      <c r="L20" s="123"/>
      <c r="M20" s="123"/>
      <c r="N20" s="123"/>
      <c r="O20" s="123"/>
      <c r="P20" s="123"/>
      <c r="Q20" s="123"/>
      <c r="R20" s="123"/>
      <c r="S20" s="118"/>
      <c r="T20" s="118"/>
      <c r="U20" s="118"/>
      <c r="V20" s="118"/>
      <c r="W20" s="118"/>
      <c r="X20" s="137"/>
      <c r="Y20" s="137"/>
      <c r="Z20" s="137"/>
      <c r="AA20" s="137"/>
      <c r="AB20" s="10"/>
      <c r="AC20" s="10"/>
      <c r="AD20" s="10"/>
      <c r="AE20" s="10"/>
      <c r="AF20" s="10"/>
      <c r="AG20" s="10"/>
      <c r="AH20" s="140"/>
      <c r="AI20" s="140"/>
      <c r="AJ20" s="140"/>
      <c r="AK20" s="140"/>
      <c r="AL20" s="121"/>
      <c r="AM20" s="121"/>
      <c r="AN20" s="121"/>
      <c r="AO20" s="121"/>
      <c r="AP20" s="121"/>
      <c r="AQ20" s="121"/>
      <c r="AR20" s="121"/>
      <c r="AS20" s="121"/>
      <c r="AT20" s="121"/>
      <c r="AU20" s="5"/>
      <c r="AV20" s="10" t="str">
        <f t="shared" si="3"/>
        <v>.</v>
      </c>
      <c r="AW20" s="10" t="str">
        <f t="shared" si="3"/>
        <v>.</v>
      </c>
      <c r="AX20" s="10" t="str">
        <f t="shared" si="3"/>
        <v>.</v>
      </c>
      <c r="AY20" s="10" t="str">
        <f t="shared" si="3"/>
        <v>.</v>
      </c>
      <c r="AZ20" s="10" t="str">
        <f t="shared" si="3"/>
        <v>.</v>
      </c>
      <c r="BA20" s="10" t="str">
        <f t="shared" si="32"/>
        <v>.</v>
      </c>
      <c r="BB20" s="10" t="str">
        <f t="shared" si="32"/>
        <v>.</v>
      </c>
      <c r="BC20" s="10" t="str">
        <f t="shared" si="32"/>
        <v>.</v>
      </c>
      <c r="BD20" s="10" t="str">
        <f t="shared" si="32"/>
        <v>.</v>
      </c>
      <c r="BE20" s="10" t="str">
        <f t="shared" si="33"/>
        <v>.</v>
      </c>
      <c r="BF20" s="10" t="str">
        <f t="shared" si="33"/>
        <v>.</v>
      </c>
      <c r="BG20" s="10" t="str">
        <f t="shared" si="33"/>
        <v>.</v>
      </c>
      <c r="BH20" s="10" t="str">
        <f t="shared" si="33"/>
        <v>.</v>
      </c>
      <c r="BI20" s="10" t="str">
        <f t="shared" si="34"/>
        <v>.</v>
      </c>
      <c r="BJ20" s="10" t="str">
        <f t="shared" si="34"/>
        <v>.</v>
      </c>
      <c r="BK20" s="10" t="str">
        <f t="shared" si="31"/>
        <v>.</v>
      </c>
      <c r="BL20" s="10" t="str">
        <f t="shared" si="5"/>
        <v>.</v>
      </c>
      <c r="BM20" s="10" t="str">
        <f t="shared" si="6"/>
        <v>.</v>
      </c>
      <c r="BN20" s="10" t="str">
        <f t="shared" si="6"/>
        <v>.</v>
      </c>
      <c r="BO20" s="10" t="str">
        <f t="shared" si="6"/>
        <v>.</v>
      </c>
      <c r="BP20" s="10" t="str">
        <f t="shared" si="6"/>
        <v>.</v>
      </c>
      <c r="BQ20" s="10" t="str">
        <f t="shared" si="7"/>
        <v>.</v>
      </c>
      <c r="BR20" s="10" t="str">
        <f t="shared" si="7"/>
        <v>.</v>
      </c>
      <c r="BS20" s="10" t="str">
        <f t="shared" si="7"/>
        <v>.</v>
      </c>
      <c r="BT20" s="10" t="str">
        <f t="shared" si="7"/>
        <v>.</v>
      </c>
      <c r="BU20" s="10" t="str">
        <f t="shared" si="8"/>
        <v>.</v>
      </c>
      <c r="BV20" s="10" t="str">
        <f t="shared" si="8"/>
        <v>.</v>
      </c>
      <c r="BW20" s="10" t="str">
        <f t="shared" si="8"/>
        <v>.</v>
      </c>
      <c r="BX20" s="10" t="str">
        <f t="shared" si="8"/>
        <v>.</v>
      </c>
      <c r="BY20" s="10" t="str">
        <f t="shared" si="9"/>
        <v>.</v>
      </c>
      <c r="BZ20" s="10" t="str">
        <f t="shared" si="9"/>
        <v>.</v>
      </c>
      <c r="CA20" s="10" t="str">
        <f t="shared" si="9"/>
        <v>.</v>
      </c>
      <c r="CB20" s="10" t="str">
        <f t="shared" si="9"/>
        <v>.</v>
      </c>
      <c r="CC20" s="10" t="str">
        <f t="shared" si="10"/>
        <v>.</v>
      </c>
      <c r="CD20" s="10" t="str">
        <f t="shared" si="11"/>
        <v>.</v>
      </c>
      <c r="CE20" s="10" t="str">
        <f t="shared" si="12"/>
        <v>.</v>
      </c>
      <c r="CF20" s="10" t="str">
        <f t="shared" si="13"/>
        <v>.</v>
      </c>
      <c r="CG20" s="10" t="str">
        <f t="shared" si="13"/>
        <v>.</v>
      </c>
      <c r="CH20" s="10" t="str">
        <f t="shared" si="13"/>
        <v>.</v>
      </c>
      <c r="CI20" s="10" t="str">
        <f t="shared" si="13"/>
        <v>.</v>
      </c>
      <c r="CJ20" s="10" t="str">
        <f t="shared" si="14"/>
        <v>.</v>
      </c>
      <c r="CK20" s="10" t="str">
        <f t="shared" si="15"/>
        <v>.</v>
      </c>
      <c r="CL20" s="10" t="str">
        <f t="shared" si="16"/>
        <v>.</v>
      </c>
      <c r="CM20" s="10" t="str">
        <f t="shared" si="16"/>
        <v>.</v>
      </c>
      <c r="CN20" s="10" t="str">
        <f t="shared" si="16"/>
        <v>.</v>
      </c>
      <c r="CO20" s="5"/>
    </row>
    <row r="21" spans="2:93" x14ac:dyDescent="0.35">
      <c r="B21" s="10"/>
      <c r="C21" s="10"/>
      <c r="D21" s="10"/>
      <c r="E21" s="10"/>
      <c r="F21" s="10"/>
      <c r="G21" s="10"/>
      <c r="H21" s="10"/>
      <c r="I21" s="10"/>
      <c r="J21" s="123"/>
      <c r="K21" s="123"/>
      <c r="L21" s="123"/>
      <c r="M21" s="123"/>
      <c r="N21" s="123"/>
      <c r="O21" s="123"/>
      <c r="P21" s="123"/>
      <c r="Q21" s="123"/>
      <c r="R21" s="123"/>
      <c r="S21" s="118"/>
      <c r="T21" s="118"/>
      <c r="U21" s="118"/>
      <c r="V21" s="118"/>
      <c r="W21" s="118"/>
      <c r="X21" s="137"/>
      <c r="Y21" s="137"/>
      <c r="Z21" s="137"/>
      <c r="AA21" s="137"/>
      <c r="AB21" s="10"/>
      <c r="AC21" s="10"/>
      <c r="AD21" s="10"/>
      <c r="AE21" s="10"/>
      <c r="AF21" s="10"/>
      <c r="AG21" s="10"/>
      <c r="AH21" s="140"/>
      <c r="AI21" s="140"/>
      <c r="AJ21" s="140"/>
      <c r="AK21" s="140"/>
      <c r="AL21" s="121"/>
      <c r="AM21" s="121"/>
      <c r="AN21" s="121"/>
      <c r="AO21" s="121"/>
      <c r="AP21" s="121"/>
      <c r="AQ21" s="121"/>
      <c r="AR21" s="121"/>
      <c r="AS21" s="121"/>
      <c r="AT21" s="121"/>
      <c r="AU21" s="5"/>
      <c r="AV21" s="10" t="str">
        <f t="shared" si="3"/>
        <v>.</v>
      </c>
      <c r="AW21" s="10" t="str">
        <f t="shared" si="3"/>
        <v>.</v>
      </c>
      <c r="AX21" s="10" t="str">
        <f t="shared" si="3"/>
        <v>.</v>
      </c>
      <c r="AY21" s="10" t="str">
        <f t="shared" si="3"/>
        <v>.</v>
      </c>
      <c r="AZ21" s="10" t="str">
        <f t="shared" si="3"/>
        <v>.</v>
      </c>
      <c r="BA21" s="10" t="str">
        <f t="shared" si="32"/>
        <v>.</v>
      </c>
      <c r="BB21" s="10" t="str">
        <f t="shared" si="32"/>
        <v>.</v>
      </c>
      <c r="BC21" s="10" t="str">
        <f t="shared" si="32"/>
        <v>.</v>
      </c>
      <c r="BD21" s="10" t="str">
        <f t="shared" si="32"/>
        <v>.</v>
      </c>
      <c r="BE21" s="10" t="str">
        <f t="shared" si="33"/>
        <v>.</v>
      </c>
      <c r="BF21" s="10" t="str">
        <f t="shared" si="33"/>
        <v>.</v>
      </c>
      <c r="BG21" s="10" t="str">
        <f t="shared" si="33"/>
        <v>.</v>
      </c>
      <c r="BH21" s="10" t="str">
        <f t="shared" si="33"/>
        <v>.</v>
      </c>
      <c r="BI21" s="10" t="str">
        <f t="shared" si="34"/>
        <v>.</v>
      </c>
      <c r="BJ21" s="10" t="str">
        <f t="shared" si="34"/>
        <v>.</v>
      </c>
      <c r="BK21" s="10" t="str">
        <f t="shared" si="31"/>
        <v>.</v>
      </c>
      <c r="BL21" s="10" t="str">
        <f t="shared" si="5"/>
        <v>.</v>
      </c>
      <c r="BM21" s="10" t="str">
        <f t="shared" si="6"/>
        <v>.</v>
      </c>
      <c r="BN21" s="10" t="str">
        <f t="shared" si="6"/>
        <v>.</v>
      </c>
      <c r="BO21" s="10" t="str">
        <f t="shared" si="6"/>
        <v>.</v>
      </c>
      <c r="BP21" s="10" t="str">
        <f t="shared" si="6"/>
        <v>.</v>
      </c>
      <c r="BQ21" s="10" t="str">
        <f t="shared" si="7"/>
        <v>.</v>
      </c>
      <c r="BR21" s="10" t="str">
        <f t="shared" si="7"/>
        <v>.</v>
      </c>
      <c r="BS21" s="10" t="str">
        <f t="shared" si="7"/>
        <v>.</v>
      </c>
      <c r="BT21" s="10" t="str">
        <f t="shared" si="7"/>
        <v>.</v>
      </c>
      <c r="BU21" s="10" t="str">
        <f t="shared" si="8"/>
        <v>.</v>
      </c>
      <c r="BV21" s="10" t="str">
        <f t="shared" si="8"/>
        <v>.</v>
      </c>
      <c r="BW21" s="10" t="str">
        <f t="shared" si="8"/>
        <v>.</v>
      </c>
      <c r="BX21" s="10" t="str">
        <f t="shared" si="8"/>
        <v>.</v>
      </c>
      <c r="BY21" s="10" t="str">
        <f t="shared" si="9"/>
        <v>.</v>
      </c>
      <c r="BZ21" s="10" t="str">
        <f t="shared" si="9"/>
        <v>.</v>
      </c>
      <c r="CA21" s="10" t="str">
        <f t="shared" si="9"/>
        <v>.</v>
      </c>
      <c r="CB21" s="10" t="str">
        <f t="shared" si="9"/>
        <v>.</v>
      </c>
      <c r="CC21" s="10" t="str">
        <f t="shared" si="10"/>
        <v>.</v>
      </c>
      <c r="CD21" s="10" t="str">
        <f t="shared" si="11"/>
        <v>.</v>
      </c>
      <c r="CE21" s="10" t="str">
        <f t="shared" si="12"/>
        <v>.</v>
      </c>
      <c r="CF21" s="10" t="str">
        <f t="shared" si="13"/>
        <v>.</v>
      </c>
      <c r="CG21" s="10" t="str">
        <f t="shared" si="13"/>
        <v>.</v>
      </c>
      <c r="CH21" s="10" t="str">
        <f t="shared" si="13"/>
        <v>.</v>
      </c>
      <c r="CI21" s="10" t="str">
        <f t="shared" si="13"/>
        <v>.</v>
      </c>
      <c r="CJ21" s="10" t="str">
        <f t="shared" si="14"/>
        <v>.</v>
      </c>
      <c r="CK21" s="10" t="str">
        <f t="shared" si="15"/>
        <v>.</v>
      </c>
      <c r="CL21" s="10" t="str">
        <f t="shared" si="16"/>
        <v>.</v>
      </c>
      <c r="CM21" s="10" t="str">
        <f t="shared" si="16"/>
        <v>.</v>
      </c>
      <c r="CN21" s="10" t="str">
        <f t="shared" si="16"/>
        <v>.</v>
      </c>
      <c r="CO21" s="5"/>
    </row>
    <row r="22" spans="2:93" x14ac:dyDescent="0.35">
      <c r="B22" s="10"/>
      <c r="C22" s="10"/>
      <c r="D22" s="10"/>
      <c r="E22" s="10"/>
      <c r="F22" s="10"/>
      <c r="G22" s="10"/>
      <c r="H22" s="10"/>
      <c r="I22" s="10"/>
      <c r="J22" s="123"/>
      <c r="K22" s="123"/>
      <c r="L22" s="123"/>
      <c r="M22" s="123"/>
      <c r="N22" s="123"/>
      <c r="O22" s="123"/>
      <c r="P22" s="123"/>
      <c r="Q22" s="123"/>
      <c r="R22" s="123"/>
      <c r="S22" s="118"/>
      <c r="T22" s="118"/>
      <c r="U22" s="118"/>
      <c r="V22" s="118"/>
      <c r="W22" s="118"/>
      <c r="X22" s="137"/>
      <c r="Y22" s="137"/>
      <c r="Z22" s="137"/>
      <c r="AA22" s="137"/>
      <c r="AB22" s="10"/>
      <c r="AC22" s="10"/>
      <c r="AD22" s="10"/>
      <c r="AE22" s="10"/>
      <c r="AF22" s="10"/>
      <c r="AG22" s="10"/>
      <c r="AH22" s="140"/>
      <c r="AI22" s="140"/>
      <c r="AJ22" s="140"/>
      <c r="AK22" s="140"/>
      <c r="AL22" s="121"/>
      <c r="AM22" s="121"/>
      <c r="AN22" s="121"/>
      <c r="AO22" s="121"/>
      <c r="AP22" s="121"/>
      <c r="AQ22" s="121"/>
      <c r="AR22" s="121"/>
      <c r="AS22" s="121"/>
      <c r="AT22" s="121"/>
      <c r="AU22" s="5"/>
      <c r="AV22" s="10" t="str">
        <f t="shared" si="3"/>
        <v>.</v>
      </c>
      <c r="AW22" s="10" t="str">
        <f t="shared" si="3"/>
        <v>.</v>
      </c>
      <c r="AX22" s="10" t="str">
        <f t="shared" si="3"/>
        <v>.</v>
      </c>
      <c r="AY22" s="10" t="str">
        <f t="shared" si="3"/>
        <v>.</v>
      </c>
      <c r="AZ22" s="10" t="str">
        <f t="shared" si="3"/>
        <v>.</v>
      </c>
      <c r="BA22" s="10" t="str">
        <f t="shared" si="32"/>
        <v>.</v>
      </c>
      <c r="BB22" s="10" t="str">
        <f t="shared" si="32"/>
        <v>.</v>
      </c>
      <c r="BC22" s="10" t="str">
        <f t="shared" si="32"/>
        <v>.</v>
      </c>
      <c r="BD22" s="10" t="str">
        <f t="shared" si="32"/>
        <v>.</v>
      </c>
      <c r="BE22" s="10" t="str">
        <f t="shared" si="33"/>
        <v>.</v>
      </c>
      <c r="BF22" s="10" t="str">
        <f t="shared" si="33"/>
        <v>.</v>
      </c>
      <c r="BG22" s="10" t="str">
        <f t="shared" si="33"/>
        <v>.</v>
      </c>
      <c r="BH22" s="10" t="str">
        <f t="shared" si="33"/>
        <v>.</v>
      </c>
      <c r="BI22" s="10" t="str">
        <f t="shared" si="34"/>
        <v>.</v>
      </c>
      <c r="BJ22" s="10" t="str">
        <f t="shared" si="34"/>
        <v>.</v>
      </c>
      <c r="BK22" s="10" t="str">
        <f t="shared" si="31"/>
        <v>.</v>
      </c>
      <c r="BL22" s="10" t="str">
        <f t="shared" si="5"/>
        <v>.</v>
      </c>
      <c r="BM22" s="10" t="str">
        <f t="shared" si="6"/>
        <v>.</v>
      </c>
      <c r="BN22" s="10" t="str">
        <f t="shared" si="6"/>
        <v>.</v>
      </c>
      <c r="BO22" s="10" t="str">
        <f t="shared" si="6"/>
        <v>.</v>
      </c>
      <c r="BP22" s="10" t="str">
        <f t="shared" si="6"/>
        <v>.</v>
      </c>
      <c r="BQ22" s="10" t="str">
        <f t="shared" si="7"/>
        <v>.</v>
      </c>
      <c r="BR22" s="10" t="str">
        <f t="shared" si="7"/>
        <v>.</v>
      </c>
      <c r="BS22" s="10" t="str">
        <f t="shared" si="7"/>
        <v>.</v>
      </c>
      <c r="BT22" s="10" t="str">
        <f t="shared" si="7"/>
        <v>.</v>
      </c>
      <c r="BU22" s="10" t="str">
        <f t="shared" si="8"/>
        <v>.</v>
      </c>
      <c r="BV22" s="10" t="str">
        <f t="shared" si="8"/>
        <v>.</v>
      </c>
      <c r="BW22" s="10" t="str">
        <f t="shared" si="8"/>
        <v>.</v>
      </c>
      <c r="BX22" s="10" t="str">
        <f t="shared" si="8"/>
        <v>.</v>
      </c>
      <c r="BY22" s="10" t="str">
        <f t="shared" si="9"/>
        <v>.</v>
      </c>
      <c r="BZ22" s="10" t="str">
        <f t="shared" si="9"/>
        <v>.</v>
      </c>
      <c r="CA22" s="10" t="str">
        <f t="shared" si="9"/>
        <v>.</v>
      </c>
      <c r="CB22" s="10" t="str">
        <f t="shared" si="9"/>
        <v>.</v>
      </c>
      <c r="CC22" s="10" t="str">
        <f t="shared" si="10"/>
        <v>.</v>
      </c>
      <c r="CD22" s="10" t="str">
        <f t="shared" si="11"/>
        <v>.</v>
      </c>
      <c r="CE22" s="10" t="str">
        <f t="shared" si="12"/>
        <v>.</v>
      </c>
      <c r="CF22" s="10" t="str">
        <f t="shared" si="13"/>
        <v>.</v>
      </c>
      <c r="CG22" s="10" t="str">
        <f t="shared" si="13"/>
        <v>.</v>
      </c>
      <c r="CH22" s="10" t="str">
        <f t="shared" si="13"/>
        <v>.</v>
      </c>
      <c r="CI22" s="10" t="str">
        <f t="shared" si="13"/>
        <v>.</v>
      </c>
      <c r="CJ22" s="10" t="str">
        <f t="shared" si="14"/>
        <v>.</v>
      </c>
      <c r="CK22" s="10" t="str">
        <f t="shared" si="15"/>
        <v>.</v>
      </c>
      <c r="CL22" s="10" t="str">
        <f t="shared" si="16"/>
        <v>.</v>
      </c>
      <c r="CM22" s="10" t="str">
        <f t="shared" si="16"/>
        <v>.</v>
      </c>
      <c r="CN22" s="10" t="str">
        <f t="shared" si="16"/>
        <v>.</v>
      </c>
      <c r="CO22" s="5"/>
    </row>
    <row r="23" spans="2:93" x14ac:dyDescent="0.35">
      <c r="B23" s="10"/>
      <c r="C23" s="10"/>
      <c r="D23" s="10"/>
      <c r="E23" s="10"/>
      <c r="F23" s="10"/>
      <c r="G23" s="10"/>
      <c r="H23" s="10"/>
      <c r="I23" s="10"/>
      <c r="J23" s="123"/>
      <c r="K23" s="123"/>
      <c r="L23" s="123"/>
      <c r="M23" s="123"/>
      <c r="N23" s="123"/>
      <c r="O23" s="123"/>
      <c r="P23" s="123"/>
      <c r="Q23" s="123"/>
      <c r="R23" s="123"/>
      <c r="S23" s="118"/>
      <c r="T23" s="118"/>
      <c r="U23" s="118"/>
      <c r="V23" s="118"/>
      <c r="W23" s="118"/>
      <c r="X23" s="137"/>
      <c r="Y23" s="137"/>
      <c r="Z23" s="137"/>
      <c r="AA23" s="137"/>
      <c r="AB23" s="10"/>
      <c r="AC23" s="10"/>
      <c r="AD23" s="10"/>
      <c r="AE23" s="10"/>
      <c r="AF23" s="10"/>
      <c r="AG23" s="10"/>
      <c r="AH23" s="140"/>
      <c r="AI23" s="140"/>
      <c r="AJ23" s="140"/>
      <c r="AK23" s="140"/>
      <c r="AL23" s="121"/>
      <c r="AM23" s="121"/>
      <c r="AN23" s="121"/>
      <c r="AO23" s="121"/>
      <c r="AP23" s="121"/>
      <c r="AQ23" s="121"/>
      <c r="AR23" s="121"/>
      <c r="AS23" s="121"/>
      <c r="AT23" s="121"/>
      <c r="AU23" s="5"/>
      <c r="AV23" s="10" t="str">
        <f t="shared" si="3"/>
        <v>.</v>
      </c>
      <c r="AW23" s="10" t="str">
        <f t="shared" si="3"/>
        <v>.</v>
      </c>
      <c r="AX23" s="10" t="str">
        <f t="shared" si="3"/>
        <v>.</v>
      </c>
      <c r="AY23" s="10" t="str">
        <f t="shared" si="3"/>
        <v>.</v>
      </c>
      <c r="AZ23" s="10" t="str">
        <f t="shared" si="3"/>
        <v>.</v>
      </c>
      <c r="BA23" s="10" t="str">
        <f t="shared" si="32"/>
        <v>.</v>
      </c>
      <c r="BB23" s="10" t="str">
        <f t="shared" si="32"/>
        <v>.</v>
      </c>
      <c r="BC23" s="10" t="str">
        <f t="shared" si="32"/>
        <v>.</v>
      </c>
      <c r="BD23" s="10" t="str">
        <f t="shared" si="32"/>
        <v>.</v>
      </c>
      <c r="BE23" s="10" t="str">
        <f t="shared" si="33"/>
        <v>.</v>
      </c>
      <c r="BF23" s="10" t="str">
        <f t="shared" si="33"/>
        <v>.</v>
      </c>
      <c r="BG23" s="10" t="str">
        <f t="shared" si="33"/>
        <v>.</v>
      </c>
      <c r="BH23" s="10" t="str">
        <f t="shared" si="33"/>
        <v>.</v>
      </c>
      <c r="BI23" s="10" t="str">
        <f t="shared" si="34"/>
        <v>.</v>
      </c>
      <c r="BJ23" s="10" t="str">
        <f t="shared" si="34"/>
        <v>.</v>
      </c>
      <c r="BK23" s="10" t="str">
        <f t="shared" si="31"/>
        <v>.</v>
      </c>
      <c r="BL23" s="10" t="str">
        <f t="shared" si="5"/>
        <v>.</v>
      </c>
      <c r="BM23" s="10" t="str">
        <f t="shared" si="6"/>
        <v>.</v>
      </c>
      <c r="BN23" s="10" t="str">
        <f t="shared" si="6"/>
        <v>.</v>
      </c>
      <c r="BO23" s="10" t="str">
        <f t="shared" si="6"/>
        <v>.</v>
      </c>
      <c r="BP23" s="10" t="str">
        <f t="shared" si="6"/>
        <v>.</v>
      </c>
      <c r="BQ23" s="10" t="str">
        <f t="shared" si="7"/>
        <v>.</v>
      </c>
      <c r="BR23" s="10" t="str">
        <f t="shared" si="7"/>
        <v>.</v>
      </c>
      <c r="BS23" s="10" t="str">
        <f t="shared" si="7"/>
        <v>.</v>
      </c>
      <c r="BT23" s="10" t="str">
        <f t="shared" si="7"/>
        <v>.</v>
      </c>
      <c r="BU23" s="10" t="str">
        <f t="shared" si="8"/>
        <v>.</v>
      </c>
      <c r="BV23" s="10" t="str">
        <f t="shared" si="8"/>
        <v>.</v>
      </c>
      <c r="BW23" s="10" t="str">
        <f t="shared" si="8"/>
        <v>.</v>
      </c>
      <c r="BX23" s="10" t="str">
        <f t="shared" si="8"/>
        <v>.</v>
      </c>
      <c r="BY23" s="10" t="str">
        <f t="shared" si="9"/>
        <v>.</v>
      </c>
      <c r="BZ23" s="10" t="str">
        <f t="shared" si="9"/>
        <v>.</v>
      </c>
      <c r="CA23" s="10" t="str">
        <f t="shared" si="9"/>
        <v>.</v>
      </c>
      <c r="CB23" s="10" t="str">
        <f t="shared" si="9"/>
        <v>.</v>
      </c>
      <c r="CC23" s="10" t="str">
        <f t="shared" si="10"/>
        <v>.</v>
      </c>
      <c r="CD23" s="10" t="str">
        <f t="shared" si="11"/>
        <v>.</v>
      </c>
      <c r="CE23" s="10" t="str">
        <f t="shared" si="12"/>
        <v>.</v>
      </c>
      <c r="CF23" s="10" t="str">
        <f t="shared" si="13"/>
        <v>.</v>
      </c>
      <c r="CG23" s="10" t="str">
        <f t="shared" si="13"/>
        <v>.</v>
      </c>
      <c r="CH23" s="10" t="str">
        <f t="shared" si="13"/>
        <v>.</v>
      </c>
      <c r="CI23" s="10" t="str">
        <f t="shared" si="13"/>
        <v>.</v>
      </c>
      <c r="CJ23" s="10" t="str">
        <f t="shared" si="14"/>
        <v>.</v>
      </c>
      <c r="CK23" s="10" t="str">
        <f t="shared" si="15"/>
        <v>.</v>
      </c>
      <c r="CL23" s="10" t="str">
        <f t="shared" si="16"/>
        <v>.</v>
      </c>
      <c r="CM23" s="10" t="str">
        <f t="shared" si="16"/>
        <v>.</v>
      </c>
      <c r="CN23" s="10" t="str">
        <f t="shared" si="16"/>
        <v>.</v>
      </c>
      <c r="CO23" s="5"/>
    </row>
    <row r="24" spans="2:93" x14ac:dyDescent="0.35">
      <c r="B24" s="10"/>
      <c r="C24" s="10"/>
      <c r="D24" s="10"/>
      <c r="E24" s="10"/>
      <c r="F24" s="10"/>
      <c r="G24" s="10"/>
      <c r="H24" s="10"/>
      <c r="I24" s="10"/>
      <c r="J24" s="123"/>
      <c r="K24" s="123"/>
      <c r="L24" s="123"/>
      <c r="M24" s="123"/>
      <c r="N24" s="123"/>
      <c r="O24" s="123"/>
      <c r="P24" s="123"/>
      <c r="Q24" s="123"/>
      <c r="R24" s="123"/>
      <c r="S24" s="118"/>
      <c r="T24" s="118"/>
      <c r="U24" s="118"/>
      <c r="V24" s="118"/>
      <c r="W24" s="118"/>
      <c r="X24" s="137"/>
      <c r="Y24" s="137"/>
      <c r="Z24" s="137"/>
      <c r="AA24" s="137"/>
      <c r="AB24" s="10"/>
      <c r="AC24" s="10"/>
      <c r="AD24" s="10"/>
      <c r="AE24" s="10"/>
      <c r="AF24" s="10"/>
      <c r="AG24" s="10"/>
      <c r="AH24" s="140"/>
      <c r="AI24" s="140"/>
      <c r="AJ24" s="140"/>
      <c r="AK24" s="140"/>
      <c r="AL24" s="121"/>
      <c r="AM24" s="121"/>
      <c r="AN24" s="121"/>
      <c r="AO24" s="121"/>
      <c r="AP24" s="121"/>
      <c r="AQ24" s="121"/>
      <c r="AR24" s="121"/>
      <c r="AS24" s="121"/>
      <c r="AT24" s="121"/>
      <c r="AU24" s="5"/>
      <c r="AV24" s="10" t="str">
        <f t="shared" si="3"/>
        <v>.</v>
      </c>
      <c r="AW24" s="10" t="str">
        <f t="shared" si="3"/>
        <v>.</v>
      </c>
      <c r="AX24" s="10" t="str">
        <f t="shared" si="3"/>
        <v>.</v>
      </c>
      <c r="AY24" s="10" t="str">
        <f t="shared" si="3"/>
        <v>.</v>
      </c>
      <c r="AZ24" s="10" t="str">
        <f t="shared" si="3"/>
        <v>.</v>
      </c>
      <c r="BA24" s="10" t="str">
        <f t="shared" si="32"/>
        <v>.</v>
      </c>
      <c r="BB24" s="10" t="str">
        <f t="shared" si="32"/>
        <v>.</v>
      </c>
      <c r="BC24" s="10" t="str">
        <f t="shared" si="32"/>
        <v>.</v>
      </c>
      <c r="BD24" s="10" t="str">
        <f t="shared" si="32"/>
        <v>.</v>
      </c>
      <c r="BE24" s="10" t="str">
        <f t="shared" si="33"/>
        <v>.</v>
      </c>
      <c r="BF24" s="10" t="str">
        <f t="shared" si="33"/>
        <v>.</v>
      </c>
      <c r="BG24" s="10" t="str">
        <f t="shared" si="33"/>
        <v>.</v>
      </c>
      <c r="BH24" s="10" t="str">
        <f t="shared" si="33"/>
        <v>.</v>
      </c>
      <c r="BI24" s="10" t="str">
        <f t="shared" si="34"/>
        <v>.</v>
      </c>
      <c r="BJ24" s="10" t="str">
        <f t="shared" si="34"/>
        <v>.</v>
      </c>
      <c r="BK24" s="10" t="str">
        <f t="shared" si="31"/>
        <v>.</v>
      </c>
      <c r="BL24" s="10" t="str">
        <f t="shared" si="5"/>
        <v>.</v>
      </c>
      <c r="BM24" s="10" t="str">
        <f t="shared" si="6"/>
        <v>.</v>
      </c>
      <c r="BN24" s="10" t="str">
        <f t="shared" si="6"/>
        <v>.</v>
      </c>
      <c r="BO24" s="10" t="str">
        <f t="shared" si="6"/>
        <v>.</v>
      </c>
      <c r="BP24" s="10" t="str">
        <f t="shared" si="6"/>
        <v>.</v>
      </c>
      <c r="BQ24" s="10" t="str">
        <f t="shared" si="7"/>
        <v>.</v>
      </c>
      <c r="BR24" s="10" t="str">
        <f t="shared" si="7"/>
        <v>.</v>
      </c>
      <c r="BS24" s="10" t="str">
        <f t="shared" si="7"/>
        <v>.</v>
      </c>
      <c r="BT24" s="10" t="str">
        <f t="shared" si="7"/>
        <v>.</v>
      </c>
      <c r="BU24" s="10" t="str">
        <f t="shared" si="8"/>
        <v>.</v>
      </c>
      <c r="BV24" s="10" t="str">
        <f t="shared" si="8"/>
        <v>.</v>
      </c>
      <c r="BW24" s="10" t="str">
        <f t="shared" si="8"/>
        <v>.</v>
      </c>
      <c r="BX24" s="10" t="str">
        <f t="shared" si="8"/>
        <v>.</v>
      </c>
      <c r="BY24" s="10" t="str">
        <f t="shared" si="9"/>
        <v>.</v>
      </c>
      <c r="BZ24" s="10" t="str">
        <f t="shared" si="9"/>
        <v>.</v>
      </c>
      <c r="CA24" s="10" t="str">
        <f t="shared" si="9"/>
        <v>.</v>
      </c>
      <c r="CB24" s="10" t="str">
        <f t="shared" si="9"/>
        <v>.</v>
      </c>
      <c r="CC24" s="10" t="str">
        <f t="shared" si="10"/>
        <v>.</v>
      </c>
      <c r="CD24" s="10" t="str">
        <f t="shared" si="11"/>
        <v>.</v>
      </c>
      <c r="CE24" s="10" t="str">
        <f t="shared" si="12"/>
        <v>.</v>
      </c>
      <c r="CF24" s="10" t="str">
        <f t="shared" si="13"/>
        <v>.</v>
      </c>
      <c r="CG24" s="10" t="str">
        <f t="shared" si="13"/>
        <v>.</v>
      </c>
      <c r="CH24" s="10" t="str">
        <f t="shared" si="13"/>
        <v>.</v>
      </c>
      <c r="CI24" s="10" t="str">
        <f t="shared" si="13"/>
        <v>.</v>
      </c>
      <c r="CJ24" s="10" t="str">
        <f t="shared" si="14"/>
        <v>.</v>
      </c>
      <c r="CK24" s="10" t="str">
        <f t="shared" si="15"/>
        <v>.</v>
      </c>
      <c r="CL24" s="10" t="str">
        <f t="shared" si="16"/>
        <v>.</v>
      </c>
      <c r="CM24" s="10" t="str">
        <f t="shared" si="16"/>
        <v>.</v>
      </c>
      <c r="CN24" s="10" t="str">
        <f t="shared" si="16"/>
        <v>.</v>
      </c>
      <c r="CO24" s="5"/>
    </row>
    <row r="25" spans="2:93" x14ac:dyDescent="0.35">
      <c r="B25" s="10"/>
      <c r="C25" s="10"/>
      <c r="D25" s="10"/>
      <c r="E25" s="10"/>
      <c r="F25" s="10"/>
      <c r="G25" s="10"/>
      <c r="H25" s="10"/>
      <c r="I25" s="10"/>
      <c r="J25" s="123"/>
      <c r="K25" s="123"/>
      <c r="L25" s="123"/>
      <c r="M25" s="123"/>
      <c r="N25" s="123"/>
      <c r="O25" s="123"/>
      <c r="P25" s="123"/>
      <c r="Q25" s="123"/>
      <c r="R25" s="123"/>
      <c r="S25" s="118"/>
      <c r="T25" s="118"/>
      <c r="U25" s="118"/>
      <c r="V25" s="118"/>
      <c r="W25" s="118"/>
      <c r="X25" s="137"/>
      <c r="Y25" s="137"/>
      <c r="Z25" s="137"/>
      <c r="AA25" s="137"/>
      <c r="AB25" s="10"/>
      <c r="AC25" s="10"/>
      <c r="AD25" s="10"/>
      <c r="AE25" s="10"/>
      <c r="AF25" s="10"/>
      <c r="AG25" s="10"/>
      <c r="AH25" s="140"/>
      <c r="AI25" s="140"/>
      <c r="AJ25" s="140"/>
      <c r="AK25" s="140"/>
      <c r="AL25" s="121"/>
      <c r="AM25" s="121"/>
      <c r="AN25" s="121"/>
      <c r="AO25" s="121"/>
      <c r="AP25" s="121"/>
      <c r="AQ25" s="121"/>
      <c r="AR25" s="121"/>
      <c r="AS25" s="121"/>
      <c r="AT25" s="121"/>
      <c r="AU25" s="5"/>
      <c r="AV25" s="10" t="str">
        <f t="shared" si="3"/>
        <v>.</v>
      </c>
      <c r="AW25" s="10" t="str">
        <f t="shared" si="3"/>
        <v>.</v>
      </c>
      <c r="AX25" s="10" t="str">
        <f t="shared" si="3"/>
        <v>.</v>
      </c>
      <c r="AY25" s="10" t="str">
        <f t="shared" si="3"/>
        <v>.</v>
      </c>
      <c r="AZ25" s="10" t="str">
        <f t="shared" si="3"/>
        <v>.</v>
      </c>
      <c r="BA25" s="10" t="str">
        <f t="shared" si="32"/>
        <v>.</v>
      </c>
      <c r="BB25" s="10" t="str">
        <f t="shared" si="32"/>
        <v>.</v>
      </c>
      <c r="BC25" s="10" t="str">
        <f t="shared" si="32"/>
        <v>.</v>
      </c>
      <c r="BD25" s="10" t="str">
        <f t="shared" si="32"/>
        <v>.</v>
      </c>
      <c r="BE25" s="10" t="str">
        <f t="shared" si="33"/>
        <v>.</v>
      </c>
      <c r="BF25" s="10" t="str">
        <f t="shared" si="33"/>
        <v>.</v>
      </c>
      <c r="BG25" s="10" t="str">
        <f t="shared" si="33"/>
        <v>.</v>
      </c>
      <c r="BH25" s="10" t="str">
        <f t="shared" si="33"/>
        <v>.</v>
      </c>
      <c r="BI25" s="10" t="str">
        <f t="shared" si="34"/>
        <v>.</v>
      </c>
      <c r="BJ25" s="10" t="str">
        <f t="shared" si="34"/>
        <v>.</v>
      </c>
      <c r="BK25" s="10" t="str">
        <f t="shared" si="31"/>
        <v>.</v>
      </c>
      <c r="BL25" s="10" t="str">
        <f t="shared" si="5"/>
        <v>.</v>
      </c>
      <c r="BM25" s="10" t="str">
        <f t="shared" si="6"/>
        <v>.</v>
      </c>
      <c r="BN25" s="10" t="str">
        <f t="shared" si="6"/>
        <v>.</v>
      </c>
      <c r="BO25" s="10" t="str">
        <f t="shared" si="6"/>
        <v>.</v>
      </c>
      <c r="BP25" s="10" t="str">
        <f t="shared" si="6"/>
        <v>.</v>
      </c>
      <c r="BQ25" s="10" t="str">
        <f t="shared" si="7"/>
        <v>.</v>
      </c>
      <c r="BR25" s="10" t="str">
        <f t="shared" si="7"/>
        <v>.</v>
      </c>
      <c r="BS25" s="10" t="str">
        <f t="shared" si="7"/>
        <v>.</v>
      </c>
      <c r="BT25" s="10" t="str">
        <f t="shared" si="7"/>
        <v>.</v>
      </c>
      <c r="BU25" s="10" t="str">
        <f t="shared" si="8"/>
        <v>.</v>
      </c>
      <c r="BV25" s="10" t="str">
        <f t="shared" si="8"/>
        <v>.</v>
      </c>
      <c r="BW25" s="10" t="str">
        <f t="shared" si="8"/>
        <v>.</v>
      </c>
      <c r="BX25" s="10" t="str">
        <f t="shared" si="8"/>
        <v>.</v>
      </c>
      <c r="BY25" s="10" t="str">
        <f t="shared" si="9"/>
        <v>.</v>
      </c>
      <c r="BZ25" s="10" t="str">
        <f t="shared" si="9"/>
        <v>.</v>
      </c>
      <c r="CA25" s="10" t="str">
        <f t="shared" si="9"/>
        <v>.</v>
      </c>
      <c r="CB25" s="10" t="str">
        <f t="shared" si="9"/>
        <v>.</v>
      </c>
      <c r="CC25" s="10" t="str">
        <f t="shared" si="10"/>
        <v>.</v>
      </c>
      <c r="CD25" s="10" t="str">
        <f t="shared" si="11"/>
        <v>.</v>
      </c>
      <c r="CE25" s="10" t="str">
        <f t="shared" si="12"/>
        <v>.</v>
      </c>
      <c r="CF25" s="10" t="str">
        <f t="shared" si="13"/>
        <v>.</v>
      </c>
      <c r="CG25" s="10" t="str">
        <f t="shared" si="13"/>
        <v>.</v>
      </c>
      <c r="CH25" s="10" t="str">
        <f t="shared" si="13"/>
        <v>.</v>
      </c>
      <c r="CI25" s="10" t="str">
        <f t="shared" si="13"/>
        <v>.</v>
      </c>
      <c r="CJ25" s="10" t="str">
        <f t="shared" si="14"/>
        <v>.</v>
      </c>
      <c r="CK25" s="10" t="str">
        <f t="shared" si="15"/>
        <v>.</v>
      </c>
      <c r="CL25" s="10" t="str">
        <f t="shared" si="16"/>
        <v>.</v>
      </c>
      <c r="CM25" s="10" t="str">
        <f t="shared" si="16"/>
        <v>.</v>
      </c>
      <c r="CN25" s="10" t="str">
        <f t="shared" si="16"/>
        <v>.</v>
      </c>
      <c r="CO25" s="5"/>
    </row>
    <row r="26" spans="2:93" x14ac:dyDescent="0.35">
      <c r="B26" s="10"/>
      <c r="C26" s="10"/>
      <c r="D26" s="10"/>
      <c r="E26" s="10"/>
      <c r="F26" s="10"/>
      <c r="G26" s="10"/>
      <c r="H26" s="10"/>
      <c r="I26" s="10"/>
      <c r="J26" s="123"/>
      <c r="K26" s="123"/>
      <c r="L26" s="123"/>
      <c r="M26" s="123"/>
      <c r="N26" s="123"/>
      <c r="O26" s="123"/>
      <c r="P26" s="123"/>
      <c r="Q26" s="123"/>
      <c r="R26" s="123"/>
      <c r="S26" s="118"/>
      <c r="T26" s="118"/>
      <c r="U26" s="118"/>
      <c r="V26" s="118"/>
      <c r="W26" s="118"/>
      <c r="X26" s="137"/>
      <c r="Y26" s="137"/>
      <c r="Z26" s="137"/>
      <c r="AA26" s="137"/>
      <c r="AB26" s="10"/>
      <c r="AC26" s="10"/>
      <c r="AD26" s="10"/>
      <c r="AE26" s="10"/>
      <c r="AF26" s="10"/>
      <c r="AG26" s="10"/>
      <c r="AH26" s="140"/>
      <c r="AI26" s="140"/>
      <c r="AJ26" s="140"/>
      <c r="AK26" s="140"/>
      <c r="AL26" s="121"/>
      <c r="AM26" s="121"/>
      <c r="AN26" s="121"/>
      <c r="AO26" s="121"/>
      <c r="AP26" s="121"/>
      <c r="AQ26" s="121"/>
      <c r="AR26" s="121"/>
      <c r="AS26" s="121"/>
      <c r="AT26" s="121"/>
      <c r="AU26" s="5"/>
      <c r="AV26" s="10" t="str">
        <f t="shared" si="3"/>
        <v>.</v>
      </c>
      <c r="AW26" s="10" t="str">
        <f t="shared" si="3"/>
        <v>.</v>
      </c>
      <c r="AX26" s="10" t="str">
        <f t="shared" si="3"/>
        <v>.</v>
      </c>
      <c r="AY26" s="10" t="str">
        <f t="shared" si="3"/>
        <v>.</v>
      </c>
      <c r="AZ26" s="10" t="str">
        <f t="shared" si="3"/>
        <v>.</v>
      </c>
      <c r="BA26" s="10" t="str">
        <f t="shared" si="32"/>
        <v>.</v>
      </c>
      <c r="BB26" s="10" t="str">
        <f t="shared" si="32"/>
        <v>.</v>
      </c>
      <c r="BC26" s="10" t="str">
        <f t="shared" si="32"/>
        <v>.</v>
      </c>
      <c r="BD26" s="10" t="str">
        <f t="shared" si="32"/>
        <v>.</v>
      </c>
      <c r="BE26" s="10" t="str">
        <f t="shared" si="33"/>
        <v>.</v>
      </c>
      <c r="BF26" s="10" t="str">
        <f t="shared" si="33"/>
        <v>.</v>
      </c>
      <c r="BG26" s="10" t="str">
        <f t="shared" si="33"/>
        <v>.</v>
      </c>
      <c r="BH26" s="10" t="str">
        <f t="shared" si="33"/>
        <v>.</v>
      </c>
      <c r="BI26" s="10" t="str">
        <f t="shared" si="34"/>
        <v>.</v>
      </c>
      <c r="BJ26" s="10" t="str">
        <f t="shared" si="34"/>
        <v>.</v>
      </c>
      <c r="BK26" s="10" t="str">
        <f t="shared" si="31"/>
        <v>.</v>
      </c>
      <c r="BL26" s="10" t="str">
        <f t="shared" si="5"/>
        <v>.</v>
      </c>
      <c r="BM26" s="10" t="str">
        <f t="shared" si="6"/>
        <v>.</v>
      </c>
      <c r="BN26" s="10" t="str">
        <f t="shared" si="6"/>
        <v>.</v>
      </c>
      <c r="BO26" s="10" t="str">
        <f t="shared" si="6"/>
        <v>.</v>
      </c>
      <c r="BP26" s="10" t="str">
        <f t="shared" si="6"/>
        <v>.</v>
      </c>
      <c r="BQ26" s="10" t="str">
        <f t="shared" si="7"/>
        <v>.</v>
      </c>
      <c r="BR26" s="10" t="str">
        <f t="shared" si="7"/>
        <v>.</v>
      </c>
      <c r="BS26" s="10" t="str">
        <f t="shared" si="7"/>
        <v>.</v>
      </c>
      <c r="BT26" s="10" t="str">
        <f t="shared" si="7"/>
        <v>.</v>
      </c>
      <c r="BU26" s="10" t="str">
        <f t="shared" si="8"/>
        <v>.</v>
      </c>
      <c r="BV26" s="10" t="str">
        <f t="shared" si="8"/>
        <v>.</v>
      </c>
      <c r="BW26" s="10" t="str">
        <f t="shared" si="8"/>
        <v>.</v>
      </c>
      <c r="BX26" s="10" t="str">
        <f t="shared" si="8"/>
        <v>.</v>
      </c>
      <c r="BY26" s="10" t="str">
        <f t="shared" si="9"/>
        <v>.</v>
      </c>
      <c r="BZ26" s="10" t="str">
        <f t="shared" si="9"/>
        <v>.</v>
      </c>
      <c r="CA26" s="10" t="str">
        <f t="shared" si="9"/>
        <v>.</v>
      </c>
      <c r="CB26" s="10" t="str">
        <f t="shared" si="9"/>
        <v>.</v>
      </c>
      <c r="CC26" s="10" t="str">
        <f t="shared" si="10"/>
        <v>.</v>
      </c>
      <c r="CD26" s="10" t="str">
        <f t="shared" si="11"/>
        <v>.</v>
      </c>
      <c r="CE26" s="10" t="str">
        <f t="shared" si="12"/>
        <v>.</v>
      </c>
      <c r="CF26" s="10" t="str">
        <f t="shared" si="13"/>
        <v>.</v>
      </c>
      <c r="CG26" s="10" t="str">
        <f t="shared" si="13"/>
        <v>.</v>
      </c>
      <c r="CH26" s="10" t="str">
        <f t="shared" si="13"/>
        <v>.</v>
      </c>
      <c r="CI26" s="10" t="str">
        <f t="shared" si="13"/>
        <v>.</v>
      </c>
      <c r="CJ26" s="10" t="str">
        <f t="shared" si="14"/>
        <v>.</v>
      </c>
      <c r="CK26" s="10" t="str">
        <f t="shared" si="15"/>
        <v>.</v>
      </c>
      <c r="CL26" s="10" t="str">
        <f t="shared" si="16"/>
        <v>.</v>
      </c>
      <c r="CM26" s="10" t="str">
        <f t="shared" si="16"/>
        <v>.</v>
      </c>
      <c r="CN26" s="10" t="str">
        <f t="shared" si="16"/>
        <v>.</v>
      </c>
      <c r="CO26" s="5"/>
    </row>
    <row r="27" spans="2:93" x14ac:dyDescent="0.35">
      <c r="B27" s="10"/>
      <c r="C27" s="10"/>
      <c r="D27" s="10"/>
      <c r="E27" s="10"/>
      <c r="F27" s="10"/>
      <c r="G27" s="10"/>
      <c r="H27" s="10"/>
      <c r="I27" s="10"/>
      <c r="J27" s="123"/>
      <c r="K27" s="123"/>
      <c r="L27" s="123"/>
      <c r="M27" s="123"/>
      <c r="N27" s="123"/>
      <c r="O27" s="123"/>
      <c r="P27" s="123"/>
      <c r="Q27" s="123"/>
      <c r="R27" s="123"/>
      <c r="S27" s="118"/>
      <c r="T27" s="118"/>
      <c r="U27" s="118"/>
      <c r="V27" s="118"/>
      <c r="W27" s="118"/>
      <c r="X27" s="137"/>
      <c r="Y27" s="137"/>
      <c r="Z27" s="137"/>
      <c r="AA27" s="137"/>
      <c r="AB27" s="10"/>
      <c r="AC27" s="10"/>
      <c r="AD27" s="10"/>
      <c r="AE27" s="10"/>
      <c r="AF27" s="10"/>
      <c r="AG27" s="10"/>
      <c r="AH27" s="140"/>
      <c r="AI27" s="140"/>
      <c r="AJ27" s="140"/>
      <c r="AK27" s="140"/>
      <c r="AL27" s="121"/>
      <c r="AM27" s="121"/>
      <c r="AN27" s="121"/>
      <c r="AO27" s="121"/>
      <c r="AP27" s="121"/>
      <c r="AQ27" s="121"/>
      <c r="AR27" s="121"/>
      <c r="AS27" s="121"/>
      <c r="AT27" s="121"/>
      <c r="AU27" s="5"/>
      <c r="AV27" s="10" t="str">
        <f t="shared" si="3"/>
        <v>.</v>
      </c>
      <c r="AW27" s="10" t="str">
        <f t="shared" si="3"/>
        <v>.</v>
      </c>
      <c r="AX27" s="10" t="str">
        <f t="shared" si="3"/>
        <v>.</v>
      </c>
      <c r="AY27" s="10" t="str">
        <f t="shared" si="3"/>
        <v>.</v>
      </c>
      <c r="AZ27" s="10" t="str">
        <f t="shared" si="3"/>
        <v>.</v>
      </c>
      <c r="BA27" s="10" t="str">
        <f t="shared" si="32"/>
        <v>.</v>
      </c>
      <c r="BB27" s="10" t="str">
        <f t="shared" si="32"/>
        <v>.</v>
      </c>
      <c r="BC27" s="10" t="str">
        <f t="shared" si="32"/>
        <v>.</v>
      </c>
      <c r="BD27" s="10" t="str">
        <f t="shared" si="32"/>
        <v>.</v>
      </c>
      <c r="BE27" s="10" t="str">
        <f t="shared" si="33"/>
        <v>.</v>
      </c>
      <c r="BF27" s="10" t="str">
        <f t="shared" si="33"/>
        <v>.</v>
      </c>
      <c r="BG27" s="10" t="str">
        <f t="shared" si="33"/>
        <v>.</v>
      </c>
      <c r="BH27" s="10" t="str">
        <f t="shared" si="33"/>
        <v>.</v>
      </c>
      <c r="BI27" s="10" t="str">
        <f t="shared" si="34"/>
        <v>.</v>
      </c>
      <c r="BJ27" s="10" t="str">
        <f t="shared" si="34"/>
        <v>.</v>
      </c>
      <c r="BK27" s="10" t="str">
        <f t="shared" si="31"/>
        <v>.</v>
      </c>
      <c r="BL27" s="10" t="str">
        <f t="shared" si="5"/>
        <v>.</v>
      </c>
      <c r="BM27" s="10" t="str">
        <f t="shared" si="6"/>
        <v>.</v>
      </c>
      <c r="BN27" s="10" t="str">
        <f t="shared" si="6"/>
        <v>.</v>
      </c>
      <c r="BO27" s="10" t="str">
        <f t="shared" si="6"/>
        <v>.</v>
      </c>
      <c r="BP27" s="10" t="str">
        <f t="shared" si="6"/>
        <v>.</v>
      </c>
      <c r="BQ27" s="10" t="str">
        <f t="shared" si="7"/>
        <v>.</v>
      </c>
      <c r="BR27" s="10" t="str">
        <f t="shared" si="7"/>
        <v>.</v>
      </c>
      <c r="BS27" s="10" t="str">
        <f t="shared" si="7"/>
        <v>.</v>
      </c>
      <c r="BT27" s="10" t="str">
        <f t="shared" si="7"/>
        <v>.</v>
      </c>
      <c r="BU27" s="10" t="str">
        <f t="shared" si="8"/>
        <v>.</v>
      </c>
      <c r="BV27" s="10" t="str">
        <f t="shared" si="8"/>
        <v>.</v>
      </c>
      <c r="BW27" s="10" t="str">
        <f t="shared" si="8"/>
        <v>.</v>
      </c>
      <c r="BX27" s="10" t="str">
        <f t="shared" si="8"/>
        <v>.</v>
      </c>
      <c r="BY27" s="10" t="str">
        <f t="shared" si="9"/>
        <v>.</v>
      </c>
      <c r="BZ27" s="10" t="str">
        <f t="shared" si="9"/>
        <v>.</v>
      </c>
      <c r="CA27" s="10" t="str">
        <f t="shared" si="9"/>
        <v>.</v>
      </c>
      <c r="CB27" s="10" t="str">
        <f t="shared" si="9"/>
        <v>.</v>
      </c>
      <c r="CC27" s="10" t="str">
        <f t="shared" si="10"/>
        <v>.</v>
      </c>
      <c r="CD27" s="10" t="str">
        <f t="shared" si="11"/>
        <v>.</v>
      </c>
      <c r="CE27" s="10" t="str">
        <f t="shared" si="12"/>
        <v>.</v>
      </c>
      <c r="CF27" s="10" t="str">
        <f t="shared" si="13"/>
        <v>.</v>
      </c>
      <c r="CG27" s="10" t="str">
        <f t="shared" si="13"/>
        <v>.</v>
      </c>
      <c r="CH27" s="10" t="str">
        <f t="shared" si="13"/>
        <v>.</v>
      </c>
      <c r="CI27" s="10" t="str">
        <f t="shared" si="13"/>
        <v>.</v>
      </c>
      <c r="CJ27" s="10" t="str">
        <f t="shared" si="14"/>
        <v>.</v>
      </c>
      <c r="CK27" s="10" t="str">
        <f t="shared" si="15"/>
        <v>.</v>
      </c>
      <c r="CL27" s="10" t="str">
        <f t="shared" si="16"/>
        <v>.</v>
      </c>
      <c r="CM27" s="10" t="str">
        <f t="shared" si="16"/>
        <v>.</v>
      </c>
      <c r="CN27" s="10" t="str">
        <f t="shared" si="16"/>
        <v>.</v>
      </c>
      <c r="CO27" s="5"/>
    </row>
    <row r="28" spans="2:93" x14ac:dyDescent="0.35">
      <c r="B28" s="10"/>
      <c r="C28" s="10"/>
      <c r="D28" s="10"/>
      <c r="E28" s="10"/>
      <c r="F28" s="10"/>
      <c r="G28" s="10"/>
      <c r="H28" s="10"/>
      <c r="I28" s="10"/>
      <c r="J28" s="123"/>
      <c r="K28" s="123"/>
      <c r="L28" s="123"/>
      <c r="M28" s="123"/>
      <c r="N28" s="123"/>
      <c r="O28" s="123"/>
      <c r="P28" s="123"/>
      <c r="Q28" s="123"/>
      <c r="R28" s="123"/>
      <c r="S28" s="118"/>
      <c r="T28" s="118"/>
      <c r="U28" s="118"/>
      <c r="V28" s="118"/>
      <c r="W28" s="118"/>
      <c r="X28" s="137"/>
      <c r="Y28" s="137"/>
      <c r="Z28" s="137"/>
      <c r="AA28" s="137"/>
      <c r="AB28" s="10"/>
      <c r="AC28" s="10"/>
      <c r="AD28" s="10"/>
      <c r="AE28" s="10"/>
      <c r="AF28" s="10"/>
      <c r="AG28" s="10"/>
      <c r="AH28" s="140"/>
      <c r="AI28" s="140"/>
      <c r="AJ28" s="140"/>
      <c r="AK28" s="140"/>
      <c r="AL28" s="121"/>
      <c r="AM28" s="121"/>
      <c r="AN28" s="121"/>
      <c r="AO28" s="121"/>
      <c r="AP28" s="121"/>
      <c r="AQ28" s="121"/>
      <c r="AR28" s="121"/>
      <c r="AS28" s="121"/>
      <c r="AT28" s="121"/>
      <c r="AU28" s="5"/>
      <c r="AV28" s="10" t="str">
        <f t="shared" si="3"/>
        <v>.</v>
      </c>
      <c r="AW28" s="10" t="str">
        <f t="shared" si="3"/>
        <v>.</v>
      </c>
      <c r="AX28" s="10" t="str">
        <f t="shared" si="3"/>
        <v>.</v>
      </c>
      <c r="AY28" s="10" t="str">
        <f t="shared" si="3"/>
        <v>.</v>
      </c>
      <c r="AZ28" s="10" t="str">
        <f t="shared" si="3"/>
        <v>.</v>
      </c>
      <c r="BA28" s="10" t="str">
        <f t="shared" si="32"/>
        <v>.</v>
      </c>
      <c r="BB28" s="10" t="str">
        <f t="shared" si="32"/>
        <v>.</v>
      </c>
      <c r="BC28" s="10" t="str">
        <f t="shared" si="32"/>
        <v>.</v>
      </c>
      <c r="BD28" s="10" t="str">
        <f t="shared" si="32"/>
        <v>.</v>
      </c>
      <c r="BE28" s="10" t="str">
        <f t="shared" si="33"/>
        <v>.</v>
      </c>
      <c r="BF28" s="10" t="str">
        <f t="shared" si="33"/>
        <v>.</v>
      </c>
      <c r="BG28" s="10" t="str">
        <f t="shared" si="33"/>
        <v>.</v>
      </c>
      <c r="BH28" s="10" t="str">
        <f t="shared" si="33"/>
        <v>.</v>
      </c>
      <c r="BI28" s="10" t="str">
        <f t="shared" si="34"/>
        <v>.</v>
      </c>
      <c r="BJ28" s="10" t="str">
        <f t="shared" si="34"/>
        <v>.</v>
      </c>
      <c r="BK28" s="10" t="str">
        <f t="shared" si="31"/>
        <v>.</v>
      </c>
      <c r="BL28" s="10" t="str">
        <f t="shared" si="5"/>
        <v>.</v>
      </c>
      <c r="BM28" s="10" t="str">
        <f t="shared" si="6"/>
        <v>.</v>
      </c>
      <c r="BN28" s="10" t="str">
        <f t="shared" si="6"/>
        <v>.</v>
      </c>
      <c r="BO28" s="10" t="str">
        <f t="shared" si="6"/>
        <v>.</v>
      </c>
      <c r="BP28" s="10" t="str">
        <f t="shared" si="6"/>
        <v>.</v>
      </c>
      <c r="BQ28" s="10" t="str">
        <f t="shared" si="7"/>
        <v>.</v>
      </c>
      <c r="BR28" s="10" t="str">
        <f t="shared" si="7"/>
        <v>.</v>
      </c>
      <c r="BS28" s="10" t="str">
        <f t="shared" si="7"/>
        <v>.</v>
      </c>
      <c r="BT28" s="10" t="str">
        <f t="shared" si="7"/>
        <v>.</v>
      </c>
      <c r="BU28" s="10" t="str">
        <f t="shared" si="8"/>
        <v>.</v>
      </c>
      <c r="BV28" s="10" t="str">
        <f t="shared" si="8"/>
        <v>.</v>
      </c>
      <c r="BW28" s="10" t="str">
        <f t="shared" si="8"/>
        <v>.</v>
      </c>
      <c r="BX28" s="10" t="str">
        <f t="shared" si="8"/>
        <v>.</v>
      </c>
      <c r="BY28" s="10" t="str">
        <f t="shared" si="9"/>
        <v>.</v>
      </c>
      <c r="BZ28" s="10" t="str">
        <f t="shared" si="9"/>
        <v>.</v>
      </c>
      <c r="CA28" s="10" t="str">
        <f t="shared" si="9"/>
        <v>.</v>
      </c>
      <c r="CB28" s="10" t="str">
        <f t="shared" si="9"/>
        <v>.</v>
      </c>
      <c r="CC28" s="10" t="str">
        <f t="shared" si="10"/>
        <v>.</v>
      </c>
      <c r="CD28" s="10" t="str">
        <f t="shared" si="11"/>
        <v>.</v>
      </c>
      <c r="CE28" s="10" t="str">
        <f t="shared" si="12"/>
        <v>.</v>
      </c>
      <c r="CF28" s="10" t="str">
        <f t="shared" si="13"/>
        <v>.</v>
      </c>
      <c r="CG28" s="10" t="str">
        <f t="shared" si="13"/>
        <v>.</v>
      </c>
      <c r="CH28" s="10" t="str">
        <f t="shared" si="13"/>
        <v>.</v>
      </c>
      <c r="CI28" s="10" t="str">
        <f t="shared" si="13"/>
        <v>.</v>
      </c>
      <c r="CJ28" s="10" t="str">
        <f t="shared" si="14"/>
        <v>.</v>
      </c>
      <c r="CK28" s="10" t="str">
        <f t="shared" si="15"/>
        <v>.</v>
      </c>
      <c r="CL28" s="10" t="str">
        <f t="shared" si="16"/>
        <v>.</v>
      </c>
      <c r="CM28" s="10" t="str">
        <f t="shared" si="16"/>
        <v>.</v>
      </c>
      <c r="CN28" s="10" t="str">
        <f t="shared" si="16"/>
        <v>.</v>
      </c>
      <c r="CO28" s="5"/>
    </row>
    <row r="29" spans="2:93" x14ac:dyDescent="0.35">
      <c r="B29" s="10"/>
      <c r="C29" s="10"/>
      <c r="D29" s="10"/>
      <c r="E29" s="10"/>
      <c r="F29" s="10"/>
      <c r="G29" s="10"/>
      <c r="H29" s="10"/>
      <c r="I29" s="10"/>
      <c r="J29" s="123"/>
      <c r="K29" s="123"/>
      <c r="L29" s="123"/>
      <c r="M29" s="123"/>
      <c r="N29" s="123"/>
      <c r="O29" s="123"/>
      <c r="P29" s="123"/>
      <c r="Q29" s="123"/>
      <c r="R29" s="123"/>
      <c r="S29" s="118"/>
      <c r="T29" s="118"/>
      <c r="U29" s="118"/>
      <c r="V29" s="118"/>
      <c r="W29" s="118"/>
      <c r="X29" s="137"/>
      <c r="Y29" s="137"/>
      <c r="Z29" s="137"/>
      <c r="AA29" s="137"/>
      <c r="AB29" s="10"/>
      <c r="AC29" s="10"/>
      <c r="AD29" s="10"/>
      <c r="AE29" s="10"/>
      <c r="AF29" s="10"/>
      <c r="AG29" s="10"/>
      <c r="AH29" s="140"/>
      <c r="AI29" s="140"/>
      <c r="AJ29" s="140"/>
      <c r="AK29" s="140"/>
      <c r="AL29" s="121"/>
      <c r="AM29" s="121"/>
      <c r="AN29" s="121"/>
      <c r="AO29" s="121"/>
      <c r="AP29" s="121"/>
      <c r="AQ29" s="121"/>
      <c r="AR29" s="121"/>
      <c r="AS29" s="121"/>
      <c r="AT29" s="121"/>
      <c r="AU29" s="5"/>
      <c r="AV29" s="10" t="str">
        <f t="shared" si="3"/>
        <v>.</v>
      </c>
      <c r="AW29" s="10" t="str">
        <f t="shared" si="3"/>
        <v>.</v>
      </c>
      <c r="AX29" s="10" t="str">
        <f t="shared" si="3"/>
        <v>.</v>
      </c>
      <c r="AY29" s="10" t="str">
        <f t="shared" si="3"/>
        <v>.</v>
      </c>
      <c r="AZ29" s="10" t="str">
        <f t="shared" si="3"/>
        <v>.</v>
      </c>
      <c r="BA29" s="10" t="str">
        <f t="shared" si="32"/>
        <v>.</v>
      </c>
      <c r="BB29" s="10" t="str">
        <f t="shared" si="32"/>
        <v>.</v>
      </c>
      <c r="BC29" s="10" t="str">
        <f t="shared" si="32"/>
        <v>.</v>
      </c>
      <c r="BD29" s="10" t="str">
        <f t="shared" si="32"/>
        <v>.</v>
      </c>
      <c r="BE29" s="10" t="str">
        <f t="shared" si="33"/>
        <v>.</v>
      </c>
      <c r="BF29" s="10" t="str">
        <f t="shared" si="33"/>
        <v>.</v>
      </c>
      <c r="BG29" s="10" t="str">
        <f t="shared" si="33"/>
        <v>.</v>
      </c>
      <c r="BH29" s="10" t="str">
        <f t="shared" si="33"/>
        <v>.</v>
      </c>
      <c r="BI29" s="10" t="str">
        <f t="shared" si="34"/>
        <v>.</v>
      </c>
      <c r="BJ29" s="10" t="str">
        <f t="shared" si="34"/>
        <v>.</v>
      </c>
      <c r="BK29" s="10" t="str">
        <f t="shared" si="31"/>
        <v>.</v>
      </c>
      <c r="BL29" s="10" t="str">
        <f t="shared" si="5"/>
        <v>.</v>
      </c>
      <c r="BM29" s="10" t="str">
        <f t="shared" si="6"/>
        <v>.</v>
      </c>
      <c r="BN29" s="10" t="str">
        <f t="shared" si="6"/>
        <v>.</v>
      </c>
      <c r="BO29" s="10" t="str">
        <f t="shared" si="6"/>
        <v>.</v>
      </c>
      <c r="BP29" s="10" t="str">
        <f t="shared" si="6"/>
        <v>.</v>
      </c>
      <c r="BQ29" s="10" t="str">
        <f t="shared" si="7"/>
        <v>.</v>
      </c>
      <c r="BR29" s="10" t="str">
        <f t="shared" si="7"/>
        <v>.</v>
      </c>
      <c r="BS29" s="10" t="str">
        <f t="shared" si="7"/>
        <v>.</v>
      </c>
      <c r="BT29" s="10" t="str">
        <f t="shared" si="7"/>
        <v>.</v>
      </c>
      <c r="BU29" s="10" t="str">
        <f t="shared" si="8"/>
        <v>.</v>
      </c>
      <c r="BV29" s="10" t="str">
        <f t="shared" si="8"/>
        <v>.</v>
      </c>
      <c r="BW29" s="10" t="str">
        <f t="shared" si="8"/>
        <v>.</v>
      </c>
      <c r="BX29" s="10" t="str">
        <f t="shared" si="8"/>
        <v>.</v>
      </c>
      <c r="BY29" s="10" t="str">
        <f t="shared" si="9"/>
        <v>.</v>
      </c>
      <c r="BZ29" s="10" t="str">
        <f t="shared" si="9"/>
        <v>.</v>
      </c>
      <c r="CA29" s="10" t="str">
        <f t="shared" si="9"/>
        <v>.</v>
      </c>
      <c r="CB29" s="10" t="str">
        <f t="shared" si="9"/>
        <v>.</v>
      </c>
      <c r="CC29" s="10" t="str">
        <f t="shared" si="10"/>
        <v>.</v>
      </c>
      <c r="CD29" s="10" t="str">
        <f t="shared" si="11"/>
        <v>.</v>
      </c>
      <c r="CE29" s="10" t="str">
        <f t="shared" si="12"/>
        <v>.</v>
      </c>
      <c r="CF29" s="10" t="str">
        <f t="shared" si="13"/>
        <v>.</v>
      </c>
      <c r="CG29" s="10" t="str">
        <f t="shared" si="13"/>
        <v>.</v>
      </c>
      <c r="CH29" s="10" t="str">
        <f t="shared" si="13"/>
        <v>.</v>
      </c>
      <c r="CI29" s="10" t="str">
        <f t="shared" si="13"/>
        <v>.</v>
      </c>
      <c r="CJ29" s="10" t="str">
        <f t="shared" si="14"/>
        <v>.</v>
      </c>
      <c r="CK29" s="10" t="str">
        <f t="shared" si="15"/>
        <v>.</v>
      </c>
      <c r="CL29" s="10" t="str">
        <f t="shared" si="16"/>
        <v>.</v>
      </c>
      <c r="CM29" s="10" t="str">
        <f t="shared" si="16"/>
        <v>.</v>
      </c>
      <c r="CN29" s="10" t="str">
        <f t="shared" si="16"/>
        <v>.</v>
      </c>
      <c r="CO29" s="5"/>
    </row>
    <row r="30" spans="2:93" x14ac:dyDescent="0.35">
      <c r="B30" s="10"/>
      <c r="C30" s="10"/>
      <c r="D30" s="10"/>
      <c r="E30" s="10"/>
      <c r="F30" s="10"/>
      <c r="G30" s="10"/>
      <c r="H30" s="10"/>
      <c r="I30" s="10"/>
      <c r="J30" s="123"/>
      <c r="K30" s="123"/>
      <c r="L30" s="123"/>
      <c r="M30" s="123"/>
      <c r="N30" s="123"/>
      <c r="O30" s="123"/>
      <c r="P30" s="123"/>
      <c r="Q30" s="123"/>
      <c r="R30" s="123"/>
      <c r="S30" s="118"/>
      <c r="T30" s="118"/>
      <c r="U30" s="118"/>
      <c r="V30" s="118"/>
      <c r="W30" s="118"/>
      <c r="X30" s="137"/>
      <c r="Y30" s="137"/>
      <c r="Z30" s="137"/>
      <c r="AA30" s="137"/>
      <c r="AB30" s="10"/>
      <c r="AC30" s="10"/>
      <c r="AD30" s="10"/>
      <c r="AE30" s="10"/>
      <c r="AF30" s="10"/>
      <c r="AG30" s="10"/>
      <c r="AH30" s="140"/>
      <c r="AI30" s="140"/>
      <c r="AJ30" s="140"/>
      <c r="AK30" s="140"/>
      <c r="AL30" s="121"/>
      <c r="AM30" s="121"/>
      <c r="AN30" s="121"/>
      <c r="AO30" s="121"/>
      <c r="AP30" s="121"/>
      <c r="AQ30" s="121"/>
      <c r="AR30" s="121"/>
      <c r="AS30" s="121"/>
      <c r="AT30" s="121"/>
      <c r="AU30" s="5"/>
      <c r="AV30" s="10" t="str">
        <f t="shared" si="3"/>
        <v>.</v>
      </c>
      <c r="AW30" s="10" t="str">
        <f t="shared" si="3"/>
        <v>.</v>
      </c>
      <c r="AX30" s="10" t="str">
        <f t="shared" si="3"/>
        <v>.</v>
      </c>
      <c r="AY30" s="10" t="str">
        <f t="shared" si="3"/>
        <v>.</v>
      </c>
      <c r="AZ30" s="10" t="str">
        <f t="shared" si="3"/>
        <v>.</v>
      </c>
      <c r="BA30" s="10" t="str">
        <f t="shared" si="32"/>
        <v>.</v>
      </c>
      <c r="BB30" s="10" t="str">
        <f t="shared" si="32"/>
        <v>.</v>
      </c>
      <c r="BC30" s="10" t="str">
        <f t="shared" si="32"/>
        <v>.</v>
      </c>
      <c r="BD30" s="10" t="str">
        <f t="shared" si="32"/>
        <v>.</v>
      </c>
      <c r="BE30" s="10" t="str">
        <f t="shared" si="33"/>
        <v>.</v>
      </c>
      <c r="BF30" s="10" t="str">
        <f t="shared" si="33"/>
        <v>.</v>
      </c>
      <c r="BG30" s="10" t="str">
        <f t="shared" si="33"/>
        <v>.</v>
      </c>
      <c r="BH30" s="10" t="str">
        <f t="shared" si="33"/>
        <v>.</v>
      </c>
      <c r="BI30" s="10" t="str">
        <f t="shared" si="34"/>
        <v>.</v>
      </c>
      <c r="BJ30" s="10" t="str">
        <f t="shared" si="34"/>
        <v>.</v>
      </c>
      <c r="BK30" s="10" t="str">
        <f t="shared" si="31"/>
        <v>.</v>
      </c>
      <c r="BL30" s="10" t="str">
        <f t="shared" si="5"/>
        <v>.</v>
      </c>
      <c r="BM30" s="10" t="str">
        <f t="shared" si="6"/>
        <v>.</v>
      </c>
      <c r="BN30" s="10" t="str">
        <f t="shared" si="6"/>
        <v>.</v>
      </c>
      <c r="BO30" s="10" t="str">
        <f t="shared" si="6"/>
        <v>.</v>
      </c>
      <c r="BP30" s="10" t="str">
        <f t="shared" si="6"/>
        <v>.</v>
      </c>
      <c r="BQ30" s="10" t="str">
        <f t="shared" si="7"/>
        <v>.</v>
      </c>
      <c r="BR30" s="10" t="str">
        <f t="shared" si="7"/>
        <v>.</v>
      </c>
      <c r="BS30" s="10" t="str">
        <f t="shared" si="7"/>
        <v>.</v>
      </c>
      <c r="BT30" s="10" t="str">
        <f t="shared" si="7"/>
        <v>.</v>
      </c>
      <c r="BU30" s="10" t="str">
        <f t="shared" si="8"/>
        <v>.</v>
      </c>
      <c r="BV30" s="10" t="str">
        <f t="shared" si="8"/>
        <v>.</v>
      </c>
      <c r="BW30" s="10" t="str">
        <f t="shared" si="8"/>
        <v>.</v>
      </c>
      <c r="BX30" s="10" t="str">
        <f t="shared" si="8"/>
        <v>.</v>
      </c>
      <c r="BY30" s="10" t="str">
        <f t="shared" si="9"/>
        <v>.</v>
      </c>
      <c r="BZ30" s="10" t="str">
        <f t="shared" si="9"/>
        <v>.</v>
      </c>
      <c r="CA30" s="10" t="str">
        <f t="shared" si="9"/>
        <v>.</v>
      </c>
      <c r="CB30" s="10" t="str">
        <f t="shared" si="9"/>
        <v>.</v>
      </c>
      <c r="CC30" s="10" t="str">
        <f t="shared" si="10"/>
        <v>.</v>
      </c>
      <c r="CD30" s="10" t="str">
        <f t="shared" si="11"/>
        <v>.</v>
      </c>
      <c r="CE30" s="10" t="str">
        <f t="shared" si="12"/>
        <v>.</v>
      </c>
      <c r="CF30" s="10" t="str">
        <f t="shared" si="13"/>
        <v>.</v>
      </c>
      <c r="CG30" s="10" t="str">
        <f t="shared" si="13"/>
        <v>.</v>
      </c>
      <c r="CH30" s="10" t="str">
        <f t="shared" si="13"/>
        <v>.</v>
      </c>
      <c r="CI30" s="10" t="str">
        <f t="shared" si="13"/>
        <v>.</v>
      </c>
      <c r="CJ30" s="10" t="str">
        <f t="shared" si="14"/>
        <v>.</v>
      </c>
      <c r="CK30" s="10" t="str">
        <f t="shared" si="15"/>
        <v>.</v>
      </c>
      <c r="CL30" s="10" t="str">
        <f t="shared" si="16"/>
        <v>.</v>
      </c>
      <c r="CM30" s="10" t="str">
        <f t="shared" si="16"/>
        <v>.</v>
      </c>
      <c r="CN30" s="10" t="str">
        <f t="shared" si="16"/>
        <v>.</v>
      </c>
      <c r="CO30" s="5"/>
    </row>
    <row r="31" spans="2:93" x14ac:dyDescent="0.35">
      <c r="B31" s="10"/>
      <c r="C31" s="10"/>
      <c r="D31" s="10"/>
      <c r="E31" s="10"/>
      <c r="F31" s="10"/>
      <c r="G31" s="10"/>
      <c r="H31" s="10"/>
      <c r="I31" s="10"/>
      <c r="J31" s="123"/>
      <c r="K31" s="123"/>
      <c r="L31" s="123"/>
      <c r="M31" s="123"/>
      <c r="N31" s="123"/>
      <c r="O31" s="123"/>
      <c r="P31" s="123"/>
      <c r="Q31" s="123"/>
      <c r="R31" s="123"/>
      <c r="S31" s="118"/>
      <c r="T31" s="118"/>
      <c r="U31" s="118"/>
      <c r="V31" s="118"/>
      <c r="W31" s="118"/>
      <c r="X31" s="137"/>
      <c r="Y31" s="137"/>
      <c r="Z31" s="137"/>
      <c r="AA31" s="137"/>
      <c r="AB31" s="10"/>
      <c r="AC31" s="10"/>
      <c r="AD31" s="10"/>
      <c r="AE31" s="10"/>
      <c r="AF31" s="10"/>
      <c r="AG31" s="10"/>
      <c r="AH31" s="140"/>
      <c r="AI31" s="140"/>
      <c r="AJ31" s="140"/>
      <c r="AK31" s="140"/>
      <c r="AL31" s="121"/>
      <c r="AM31" s="121"/>
      <c r="AN31" s="121"/>
      <c r="AO31" s="121"/>
      <c r="AP31" s="121"/>
      <c r="AQ31" s="121"/>
      <c r="AR31" s="121"/>
      <c r="AS31" s="121"/>
      <c r="AT31" s="121"/>
      <c r="AU31" s="5"/>
      <c r="AV31" s="10" t="str">
        <f t="shared" si="3"/>
        <v>.</v>
      </c>
      <c r="AW31" s="10" t="str">
        <f t="shared" si="3"/>
        <v>.</v>
      </c>
      <c r="AX31" s="10" t="str">
        <f t="shared" si="3"/>
        <v>.</v>
      </c>
      <c r="AY31" s="10" t="str">
        <f t="shared" si="3"/>
        <v>.</v>
      </c>
      <c r="AZ31" s="10" t="str">
        <f t="shared" si="3"/>
        <v>.</v>
      </c>
      <c r="BA31" s="10" t="str">
        <f t="shared" si="32"/>
        <v>.</v>
      </c>
      <c r="BB31" s="10" t="str">
        <f t="shared" si="32"/>
        <v>.</v>
      </c>
      <c r="BC31" s="10" t="str">
        <f t="shared" si="32"/>
        <v>.</v>
      </c>
      <c r="BD31" s="10" t="str">
        <f t="shared" si="32"/>
        <v>.</v>
      </c>
      <c r="BE31" s="10" t="str">
        <f t="shared" si="33"/>
        <v>.</v>
      </c>
      <c r="BF31" s="10" t="str">
        <f t="shared" si="33"/>
        <v>.</v>
      </c>
      <c r="BG31" s="10" t="str">
        <f t="shared" si="33"/>
        <v>.</v>
      </c>
      <c r="BH31" s="10" t="str">
        <f t="shared" si="33"/>
        <v>.</v>
      </c>
      <c r="BI31" s="10" t="str">
        <f t="shared" si="34"/>
        <v>.</v>
      </c>
      <c r="BJ31" s="10" t="str">
        <f t="shared" si="34"/>
        <v>.</v>
      </c>
      <c r="BK31" s="10" t="str">
        <f t="shared" si="31"/>
        <v>.</v>
      </c>
      <c r="BL31" s="10" t="str">
        <f t="shared" si="5"/>
        <v>.</v>
      </c>
      <c r="BM31" s="10" t="str">
        <f t="shared" si="6"/>
        <v>.</v>
      </c>
      <c r="BN31" s="10" t="str">
        <f t="shared" si="6"/>
        <v>.</v>
      </c>
      <c r="BO31" s="10" t="str">
        <f t="shared" si="6"/>
        <v>.</v>
      </c>
      <c r="BP31" s="10" t="str">
        <f t="shared" si="6"/>
        <v>.</v>
      </c>
      <c r="BQ31" s="10" t="str">
        <f t="shared" si="7"/>
        <v>.</v>
      </c>
      <c r="BR31" s="10" t="str">
        <f t="shared" si="7"/>
        <v>.</v>
      </c>
      <c r="BS31" s="10" t="str">
        <f t="shared" si="7"/>
        <v>.</v>
      </c>
      <c r="BT31" s="10" t="str">
        <f t="shared" si="7"/>
        <v>.</v>
      </c>
      <c r="BU31" s="10" t="str">
        <f t="shared" si="8"/>
        <v>.</v>
      </c>
      <c r="BV31" s="10" t="str">
        <f t="shared" si="8"/>
        <v>.</v>
      </c>
      <c r="BW31" s="10" t="str">
        <f t="shared" si="8"/>
        <v>.</v>
      </c>
      <c r="BX31" s="10" t="str">
        <f t="shared" si="8"/>
        <v>.</v>
      </c>
      <c r="BY31" s="10" t="str">
        <f t="shared" si="9"/>
        <v>.</v>
      </c>
      <c r="BZ31" s="10" t="str">
        <f t="shared" si="9"/>
        <v>.</v>
      </c>
      <c r="CA31" s="10" t="str">
        <f t="shared" si="9"/>
        <v>.</v>
      </c>
      <c r="CB31" s="10" t="str">
        <f t="shared" si="9"/>
        <v>.</v>
      </c>
      <c r="CC31" s="10" t="str">
        <f t="shared" si="10"/>
        <v>.</v>
      </c>
      <c r="CD31" s="10" t="str">
        <f t="shared" si="11"/>
        <v>.</v>
      </c>
      <c r="CE31" s="10" t="str">
        <f t="shared" si="12"/>
        <v>.</v>
      </c>
      <c r="CF31" s="10" t="str">
        <f t="shared" si="13"/>
        <v>.</v>
      </c>
      <c r="CG31" s="10" t="str">
        <f t="shared" si="13"/>
        <v>.</v>
      </c>
      <c r="CH31" s="10" t="str">
        <f t="shared" si="13"/>
        <v>.</v>
      </c>
      <c r="CI31" s="10" t="str">
        <f t="shared" si="13"/>
        <v>.</v>
      </c>
      <c r="CJ31" s="10" t="str">
        <f t="shared" si="14"/>
        <v>.</v>
      </c>
      <c r="CK31" s="10" t="str">
        <f t="shared" si="15"/>
        <v>.</v>
      </c>
      <c r="CL31" s="10" t="str">
        <f t="shared" si="16"/>
        <v>.</v>
      </c>
      <c r="CM31" s="10" t="str">
        <f t="shared" si="16"/>
        <v>.</v>
      </c>
      <c r="CN31" s="10" t="str">
        <f t="shared" si="16"/>
        <v>.</v>
      </c>
      <c r="CO31" s="5"/>
    </row>
    <row r="32" spans="2:93" x14ac:dyDescent="0.35">
      <c r="B32" s="10"/>
      <c r="C32" s="10"/>
      <c r="D32" s="10"/>
      <c r="E32" s="10"/>
      <c r="F32" s="10"/>
      <c r="G32" s="10"/>
      <c r="H32" s="10"/>
      <c r="I32" s="10"/>
      <c r="J32" s="123"/>
      <c r="K32" s="123"/>
      <c r="L32" s="123"/>
      <c r="M32" s="123"/>
      <c r="N32" s="123"/>
      <c r="O32" s="123"/>
      <c r="P32" s="123"/>
      <c r="Q32" s="123"/>
      <c r="R32" s="123"/>
      <c r="S32" s="118"/>
      <c r="T32" s="118"/>
      <c r="U32" s="118"/>
      <c r="V32" s="118"/>
      <c r="W32" s="118"/>
      <c r="X32" s="137"/>
      <c r="Y32" s="137"/>
      <c r="Z32" s="137"/>
      <c r="AA32" s="137"/>
      <c r="AB32" s="10"/>
      <c r="AC32" s="10"/>
      <c r="AD32" s="10"/>
      <c r="AE32" s="10"/>
      <c r="AF32" s="10"/>
      <c r="AG32" s="10"/>
      <c r="AH32" s="140"/>
      <c r="AI32" s="140"/>
      <c r="AJ32" s="140"/>
      <c r="AK32" s="140"/>
      <c r="AL32" s="121"/>
      <c r="AM32" s="121"/>
      <c r="AN32" s="121"/>
      <c r="AO32" s="121"/>
      <c r="AP32" s="121"/>
      <c r="AQ32" s="121"/>
      <c r="AR32" s="121"/>
      <c r="AS32" s="121"/>
      <c r="AT32" s="121"/>
      <c r="AU32" s="5"/>
      <c r="AV32" s="10" t="str">
        <f t="shared" si="3"/>
        <v>.</v>
      </c>
      <c r="AW32" s="10" t="str">
        <f t="shared" si="3"/>
        <v>.</v>
      </c>
      <c r="AX32" s="10" t="str">
        <f t="shared" si="3"/>
        <v>.</v>
      </c>
      <c r="AY32" s="10" t="str">
        <f t="shared" si="3"/>
        <v>.</v>
      </c>
      <c r="AZ32" s="10" t="str">
        <f t="shared" si="3"/>
        <v>.</v>
      </c>
      <c r="BA32" s="10" t="str">
        <f t="shared" si="32"/>
        <v>.</v>
      </c>
      <c r="BB32" s="10" t="str">
        <f t="shared" si="32"/>
        <v>.</v>
      </c>
      <c r="BC32" s="10" t="str">
        <f t="shared" si="32"/>
        <v>.</v>
      </c>
      <c r="BD32" s="10" t="str">
        <f t="shared" si="32"/>
        <v>.</v>
      </c>
      <c r="BE32" s="10" t="str">
        <f t="shared" si="33"/>
        <v>.</v>
      </c>
      <c r="BF32" s="10" t="str">
        <f t="shared" si="33"/>
        <v>.</v>
      </c>
      <c r="BG32" s="10" t="str">
        <f t="shared" si="33"/>
        <v>.</v>
      </c>
      <c r="BH32" s="10" t="str">
        <f t="shared" si="33"/>
        <v>.</v>
      </c>
      <c r="BI32" s="10" t="str">
        <f t="shared" si="34"/>
        <v>.</v>
      </c>
      <c r="BJ32" s="10" t="str">
        <f t="shared" si="34"/>
        <v>.</v>
      </c>
      <c r="BK32" s="10" t="str">
        <f t="shared" si="31"/>
        <v>.</v>
      </c>
      <c r="BL32" s="10" t="str">
        <f t="shared" si="5"/>
        <v>.</v>
      </c>
      <c r="BM32" s="10" t="str">
        <f t="shared" si="6"/>
        <v>.</v>
      </c>
      <c r="BN32" s="10" t="str">
        <f t="shared" si="6"/>
        <v>.</v>
      </c>
      <c r="BO32" s="10" t="str">
        <f t="shared" si="6"/>
        <v>.</v>
      </c>
      <c r="BP32" s="10" t="str">
        <f t="shared" si="6"/>
        <v>.</v>
      </c>
      <c r="BQ32" s="10" t="str">
        <f t="shared" si="7"/>
        <v>.</v>
      </c>
      <c r="BR32" s="10" t="str">
        <f t="shared" si="7"/>
        <v>.</v>
      </c>
      <c r="BS32" s="10" t="str">
        <f t="shared" si="7"/>
        <v>.</v>
      </c>
      <c r="BT32" s="10" t="str">
        <f t="shared" si="7"/>
        <v>.</v>
      </c>
      <c r="BU32" s="10" t="str">
        <f t="shared" si="8"/>
        <v>.</v>
      </c>
      <c r="BV32" s="10" t="str">
        <f t="shared" si="8"/>
        <v>.</v>
      </c>
      <c r="BW32" s="10" t="str">
        <f t="shared" si="8"/>
        <v>.</v>
      </c>
      <c r="BX32" s="10" t="str">
        <f t="shared" si="8"/>
        <v>.</v>
      </c>
      <c r="BY32" s="10" t="str">
        <f t="shared" si="9"/>
        <v>.</v>
      </c>
      <c r="BZ32" s="10" t="str">
        <f t="shared" si="9"/>
        <v>.</v>
      </c>
      <c r="CA32" s="10" t="str">
        <f t="shared" si="9"/>
        <v>.</v>
      </c>
      <c r="CB32" s="10" t="str">
        <f t="shared" si="9"/>
        <v>.</v>
      </c>
      <c r="CC32" s="10" t="str">
        <f t="shared" si="10"/>
        <v>.</v>
      </c>
      <c r="CD32" s="10" t="str">
        <f t="shared" si="11"/>
        <v>.</v>
      </c>
      <c r="CE32" s="10" t="str">
        <f t="shared" si="12"/>
        <v>.</v>
      </c>
      <c r="CF32" s="10" t="str">
        <f t="shared" si="13"/>
        <v>.</v>
      </c>
      <c r="CG32" s="10" t="str">
        <f t="shared" si="13"/>
        <v>.</v>
      </c>
      <c r="CH32" s="10" t="str">
        <f t="shared" si="13"/>
        <v>.</v>
      </c>
      <c r="CI32" s="10" t="str">
        <f t="shared" si="13"/>
        <v>.</v>
      </c>
      <c r="CJ32" s="10" t="str">
        <f t="shared" si="14"/>
        <v>.</v>
      </c>
      <c r="CK32" s="10" t="str">
        <f t="shared" si="15"/>
        <v>.</v>
      </c>
      <c r="CL32" s="10" t="str">
        <f t="shared" si="16"/>
        <v>.</v>
      </c>
      <c r="CM32" s="10" t="str">
        <f t="shared" si="16"/>
        <v>.</v>
      </c>
      <c r="CN32" s="10" t="str">
        <f t="shared" si="16"/>
        <v>.</v>
      </c>
      <c r="CO32" s="5"/>
    </row>
    <row r="33" spans="2:93" x14ac:dyDescent="0.35">
      <c r="B33" s="10"/>
      <c r="C33" s="10"/>
      <c r="D33" s="10"/>
      <c r="E33" s="10"/>
      <c r="F33" s="10"/>
      <c r="G33" s="10"/>
      <c r="H33" s="10"/>
      <c r="I33" s="10"/>
      <c r="J33" s="123"/>
      <c r="K33" s="123"/>
      <c r="L33" s="123"/>
      <c r="M33" s="123"/>
      <c r="N33" s="123"/>
      <c r="O33" s="123"/>
      <c r="P33" s="123"/>
      <c r="Q33" s="123"/>
      <c r="R33" s="123"/>
      <c r="S33" s="118"/>
      <c r="T33" s="118"/>
      <c r="U33" s="118"/>
      <c r="V33" s="118"/>
      <c r="W33" s="118"/>
      <c r="X33" s="137"/>
      <c r="Y33" s="137"/>
      <c r="Z33" s="137"/>
      <c r="AA33" s="137"/>
      <c r="AB33" s="10"/>
      <c r="AC33" s="10"/>
      <c r="AD33" s="10"/>
      <c r="AE33" s="10"/>
      <c r="AF33" s="10"/>
      <c r="AG33" s="10"/>
      <c r="AH33" s="140"/>
      <c r="AI33" s="140"/>
      <c r="AJ33" s="140"/>
      <c r="AK33" s="140"/>
      <c r="AL33" s="121"/>
      <c r="AM33" s="121"/>
      <c r="AN33" s="121"/>
      <c r="AO33" s="121"/>
      <c r="AP33" s="121"/>
      <c r="AQ33" s="121"/>
      <c r="AR33" s="121"/>
      <c r="AS33" s="121"/>
      <c r="AT33" s="121"/>
      <c r="AU33" s="5"/>
      <c r="AV33" s="10" t="str">
        <f t="shared" si="3"/>
        <v>.</v>
      </c>
      <c r="AW33" s="10" t="str">
        <f t="shared" si="3"/>
        <v>.</v>
      </c>
      <c r="AX33" s="10" t="str">
        <f t="shared" si="3"/>
        <v>.</v>
      </c>
      <c r="AY33" s="10" t="str">
        <f t="shared" si="3"/>
        <v>.</v>
      </c>
      <c r="AZ33" s="10" t="str">
        <f t="shared" si="3"/>
        <v>.</v>
      </c>
      <c r="BA33" s="10" t="str">
        <f t="shared" si="32"/>
        <v>.</v>
      </c>
      <c r="BB33" s="10" t="str">
        <f t="shared" si="32"/>
        <v>.</v>
      </c>
      <c r="BC33" s="10" t="str">
        <f t="shared" si="32"/>
        <v>.</v>
      </c>
      <c r="BD33" s="10" t="str">
        <f t="shared" si="32"/>
        <v>.</v>
      </c>
      <c r="BE33" s="10" t="str">
        <f t="shared" si="33"/>
        <v>.</v>
      </c>
      <c r="BF33" s="10" t="str">
        <f t="shared" si="33"/>
        <v>.</v>
      </c>
      <c r="BG33" s="10" t="str">
        <f t="shared" si="33"/>
        <v>.</v>
      </c>
      <c r="BH33" s="10" t="str">
        <f t="shared" si="33"/>
        <v>.</v>
      </c>
      <c r="BI33" s="10" t="str">
        <f t="shared" si="34"/>
        <v>.</v>
      </c>
      <c r="BJ33" s="10" t="str">
        <f t="shared" si="34"/>
        <v>.</v>
      </c>
      <c r="BK33" s="10" t="str">
        <f t="shared" si="31"/>
        <v>.</v>
      </c>
      <c r="BL33" s="10" t="str">
        <f t="shared" si="5"/>
        <v>.</v>
      </c>
      <c r="BM33" s="10" t="str">
        <f t="shared" si="6"/>
        <v>.</v>
      </c>
      <c r="BN33" s="10" t="str">
        <f t="shared" si="6"/>
        <v>.</v>
      </c>
      <c r="BO33" s="10" t="str">
        <f t="shared" si="6"/>
        <v>.</v>
      </c>
      <c r="BP33" s="10" t="str">
        <f t="shared" si="6"/>
        <v>.</v>
      </c>
      <c r="BQ33" s="10" t="str">
        <f t="shared" si="7"/>
        <v>.</v>
      </c>
      <c r="BR33" s="10" t="str">
        <f t="shared" si="7"/>
        <v>.</v>
      </c>
      <c r="BS33" s="10" t="str">
        <f t="shared" si="7"/>
        <v>.</v>
      </c>
      <c r="BT33" s="10" t="str">
        <f t="shared" si="7"/>
        <v>.</v>
      </c>
      <c r="BU33" s="10" t="str">
        <f t="shared" si="8"/>
        <v>.</v>
      </c>
      <c r="BV33" s="10" t="str">
        <f t="shared" si="8"/>
        <v>.</v>
      </c>
      <c r="BW33" s="10" t="str">
        <f t="shared" si="8"/>
        <v>.</v>
      </c>
      <c r="BX33" s="10" t="str">
        <f t="shared" si="8"/>
        <v>.</v>
      </c>
      <c r="BY33" s="10" t="str">
        <f t="shared" si="9"/>
        <v>.</v>
      </c>
      <c r="BZ33" s="10" t="str">
        <f t="shared" si="9"/>
        <v>.</v>
      </c>
      <c r="CA33" s="10" t="str">
        <f t="shared" si="9"/>
        <v>.</v>
      </c>
      <c r="CB33" s="10" t="str">
        <f t="shared" si="9"/>
        <v>.</v>
      </c>
      <c r="CC33" s="10" t="str">
        <f t="shared" si="10"/>
        <v>.</v>
      </c>
      <c r="CD33" s="10" t="str">
        <f t="shared" si="11"/>
        <v>.</v>
      </c>
      <c r="CE33" s="10" t="str">
        <f t="shared" si="12"/>
        <v>.</v>
      </c>
      <c r="CF33" s="10" t="str">
        <f t="shared" si="13"/>
        <v>.</v>
      </c>
      <c r="CG33" s="10" t="str">
        <f t="shared" si="13"/>
        <v>.</v>
      </c>
      <c r="CH33" s="10" t="str">
        <f t="shared" si="13"/>
        <v>.</v>
      </c>
      <c r="CI33" s="10" t="str">
        <f t="shared" si="13"/>
        <v>.</v>
      </c>
      <c r="CJ33" s="10" t="str">
        <f t="shared" si="14"/>
        <v>.</v>
      </c>
      <c r="CK33" s="10" t="str">
        <f t="shared" si="15"/>
        <v>.</v>
      </c>
      <c r="CL33" s="10" t="str">
        <f t="shared" si="16"/>
        <v>.</v>
      </c>
      <c r="CM33" s="10" t="str">
        <f t="shared" si="16"/>
        <v>.</v>
      </c>
      <c r="CN33" s="10" t="str">
        <f t="shared" si="16"/>
        <v>.</v>
      </c>
      <c r="CO33" s="5"/>
    </row>
    <row r="34" spans="2:93" x14ac:dyDescent="0.35">
      <c r="B34" s="10"/>
      <c r="C34" s="10"/>
      <c r="D34" s="10"/>
      <c r="E34" s="10"/>
      <c r="F34" s="10"/>
      <c r="G34" s="10"/>
      <c r="H34" s="10"/>
      <c r="I34" s="10"/>
      <c r="J34" s="123"/>
      <c r="K34" s="123"/>
      <c r="L34" s="123"/>
      <c r="M34" s="123"/>
      <c r="N34" s="123"/>
      <c r="O34" s="123"/>
      <c r="P34" s="123"/>
      <c r="Q34" s="123"/>
      <c r="R34" s="123"/>
      <c r="S34" s="118"/>
      <c r="T34" s="118"/>
      <c r="U34" s="118"/>
      <c r="V34" s="118"/>
      <c r="W34" s="118"/>
      <c r="X34" s="137"/>
      <c r="Y34" s="137"/>
      <c r="Z34" s="137"/>
      <c r="AA34" s="137"/>
      <c r="AB34" s="10"/>
      <c r="AC34" s="10"/>
      <c r="AD34" s="10"/>
      <c r="AE34" s="10"/>
      <c r="AF34" s="10"/>
      <c r="AG34" s="10"/>
      <c r="AH34" s="140"/>
      <c r="AI34" s="140"/>
      <c r="AJ34" s="140"/>
      <c r="AK34" s="140"/>
      <c r="AL34" s="121"/>
      <c r="AM34" s="121"/>
      <c r="AN34" s="121"/>
      <c r="AO34" s="121"/>
      <c r="AP34" s="121"/>
      <c r="AQ34" s="121"/>
      <c r="AR34" s="121"/>
      <c r="AS34" s="121"/>
      <c r="AT34" s="121"/>
      <c r="AU34" s="5"/>
      <c r="AV34" s="10" t="str">
        <f t="shared" si="3"/>
        <v>.</v>
      </c>
      <c r="AW34" s="10" t="str">
        <f t="shared" si="3"/>
        <v>.</v>
      </c>
      <c r="AX34" s="10" t="str">
        <f t="shared" si="3"/>
        <v>.</v>
      </c>
      <c r="AY34" s="10" t="str">
        <f t="shared" si="3"/>
        <v>.</v>
      </c>
      <c r="AZ34" s="10" t="str">
        <f t="shared" si="3"/>
        <v>.</v>
      </c>
      <c r="BA34" s="10" t="str">
        <f t="shared" si="32"/>
        <v>.</v>
      </c>
      <c r="BB34" s="10" t="str">
        <f t="shared" si="32"/>
        <v>.</v>
      </c>
      <c r="BC34" s="10" t="str">
        <f t="shared" si="32"/>
        <v>.</v>
      </c>
      <c r="BD34" s="10" t="str">
        <f t="shared" si="32"/>
        <v>.</v>
      </c>
      <c r="BE34" s="10" t="str">
        <f t="shared" si="33"/>
        <v>.</v>
      </c>
      <c r="BF34" s="10" t="str">
        <f t="shared" si="33"/>
        <v>.</v>
      </c>
      <c r="BG34" s="10" t="str">
        <f t="shared" si="33"/>
        <v>.</v>
      </c>
      <c r="BH34" s="10" t="str">
        <f t="shared" si="33"/>
        <v>.</v>
      </c>
      <c r="BI34" s="10" t="str">
        <f t="shared" si="34"/>
        <v>.</v>
      </c>
      <c r="BJ34" s="10" t="str">
        <f t="shared" si="34"/>
        <v>.</v>
      </c>
      <c r="BK34" s="10" t="str">
        <f t="shared" si="31"/>
        <v>.</v>
      </c>
      <c r="BL34" s="10" t="str">
        <f t="shared" si="5"/>
        <v>.</v>
      </c>
      <c r="BM34" s="10" t="str">
        <f t="shared" si="6"/>
        <v>.</v>
      </c>
      <c r="BN34" s="10" t="str">
        <f t="shared" si="6"/>
        <v>.</v>
      </c>
      <c r="BO34" s="10" t="str">
        <f t="shared" si="6"/>
        <v>.</v>
      </c>
      <c r="BP34" s="10" t="str">
        <f t="shared" si="6"/>
        <v>.</v>
      </c>
      <c r="BQ34" s="10" t="str">
        <f t="shared" si="7"/>
        <v>.</v>
      </c>
      <c r="BR34" s="10" t="str">
        <f t="shared" si="7"/>
        <v>.</v>
      </c>
      <c r="BS34" s="10" t="str">
        <f t="shared" si="7"/>
        <v>.</v>
      </c>
      <c r="BT34" s="10" t="str">
        <f t="shared" si="7"/>
        <v>.</v>
      </c>
      <c r="BU34" s="10" t="str">
        <f t="shared" si="8"/>
        <v>.</v>
      </c>
      <c r="BV34" s="10" t="str">
        <f t="shared" si="8"/>
        <v>.</v>
      </c>
      <c r="BW34" s="10" t="str">
        <f t="shared" si="8"/>
        <v>.</v>
      </c>
      <c r="BX34" s="10" t="str">
        <f t="shared" si="8"/>
        <v>.</v>
      </c>
      <c r="BY34" s="10" t="str">
        <f t="shared" si="9"/>
        <v>.</v>
      </c>
      <c r="BZ34" s="10" t="str">
        <f t="shared" si="9"/>
        <v>.</v>
      </c>
      <c r="CA34" s="10" t="str">
        <f t="shared" si="9"/>
        <v>.</v>
      </c>
      <c r="CB34" s="10" t="str">
        <f t="shared" si="9"/>
        <v>.</v>
      </c>
      <c r="CC34" s="10" t="str">
        <f t="shared" si="10"/>
        <v>.</v>
      </c>
      <c r="CD34" s="10" t="str">
        <f t="shared" si="11"/>
        <v>.</v>
      </c>
      <c r="CE34" s="10" t="str">
        <f t="shared" si="12"/>
        <v>.</v>
      </c>
      <c r="CF34" s="10" t="str">
        <f t="shared" si="13"/>
        <v>.</v>
      </c>
      <c r="CG34" s="10" t="str">
        <f t="shared" si="13"/>
        <v>.</v>
      </c>
      <c r="CH34" s="10" t="str">
        <f t="shared" si="13"/>
        <v>.</v>
      </c>
      <c r="CI34" s="10" t="str">
        <f t="shared" si="13"/>
        <v>.</v>
      </c>
      <c r="CJ34" s="10" t="str">
        <f t="shared" si="14"/>
        <v>.</v>
      </c>
      <c r="CK34" s="10" t="str">
        <f t="shared" si="15"/>
        <v>.</v>
      </c>
      <c r="CL34" s="10" t="str">
        <f t="shared" si="16"/>
        <v>.</v>
      </c>
      <c r="CM34" s="10" t="str">
        <f t="shared" si="16"/>
        <v>.</v>
      </c>
      <c r="CN34" s="10" t="str">
        <f t="shared" si="16"/>
        <v>.</v>
      </c>
      <c r="CO34" s="5"/>
    </row>
    <row r="35" spans="2:93" x14ac:dyDescent="0.35">
      <c r="B35" s="10"/>
      <c r="C35" s="10"/>
      <c r="D35" s="10"/>
      <c r="E35" s="10"/>
      <c r="F35" s="10"/>
      <c r="G35" s="10"/>
      <c r="H35" s="10"/>
      <c r="I35" s="10"/>
      <c r="J35" s="123"/>
      <c r="K35" s="123"/>
      <c r="L35" s="123"/>
      <c r="M35" s="123"/>
      <c r="N35" s="123"/>
      <c r="O35" s="123"/>
      <c r="P35" s="123"/>
      <c r="Q35" s="123"/>
      <c r="R35" s="123"/>
      <c r="S35" s="118"/>
      <c r="T35" s="118"/>
      <c r="U35" s="118"/>
      <c r="V35" s="118"/>
      <c r="W35" s="118"/>
      <c r="X35" s="137"/>
      <c r="Y35" s="137"/>
      <c r="Z35" s="137"/>
      <c r="AA35" s="137"/>
      <c r="AB35" s="10"/>
      <c r="AC35" s="10"/>
      <c r="AD35" s="10"/>
      <c r="AE35" s="10"/>
      <c r="AF35" s="10"/>
      <c r="AG35" s="10"/>
      <c r="AH35" s="140"/>
      <c r="AI35" s="140"/>
      <c r="AJ35" s="140"/>
      <c r="AK35" s="140"/>
      <c r="AL35" s="121"/>
      <c r="AM35" s="121"/>
      <c r="AN35" s="121"/>
      <c r="AO35" s="121"/>
      <c r="AP35" s="121"/>
      <c r="AQ35" s="121"/>
      <c r="AR35" s="121"/>
      <c r="AS35" s="121"/>
      <c r="AT35" s="121"/>
      <c r="AU35" s="5"/>
      <c r="AV35" s="10" t="str">
        <f t="shared" si="3"/>
        <v>.</v>
      </c>
      <c r="AW35" s="10" t="str">
        <f t="shared" si="3"/>
        <v>.</v>
      </c>
      <c r="AX35" s="10" t="str">
        <f t="shared" si="3"/>
        <v>.</v>
      </c>
      <c r="AY35" s="10" t="str">
        <f t="shared" si="3"/>
        <v>.</v>
      </c>
      <c r="AZ35" s="10" t="str">
        <f t="shared" si="3"/>
        <v>.</v>
      </c>
      <c r="BA35" s="10" t="str">
        <f t="shared" si="32"/>
        <v>.</v>
      </c>
      <c r="BB35" s="10" t="str">
        <f t="shared" si="32"/>
        <v>.</v>
      </c>
      <c r="BC35" s="10" t="str">
        <f t="shared" si="32"/>
        <v>.</v>
      </c>
      <c r="BD35" s="10" t="str">
        <f t="shared" si="32"/>
        <v>.</v>
      </c>
      <c r="BE35" s="10" t="str">
        <f t="shared" si="33"/>
        <v>.</v>
      </c>
      <c r="BF35" s="10" t="str">
        <f t="shared" si="33"/>
        <v>.</v>
      </c>
      <c r="BG35" s="10" t="str">
        <f t="shared" si="33"/>
        <v>.</v>
      </c>
      <c r="BH35" s="10" t="str">
        <f t="shared" si="33"/>
        <v>.</v>
      </c>
      <c r="BI35" s="10" t="str">
        <f t="shared" si="34"/>
        <v>.</v>
      </c>
      <c r="BJ35" s="10" t="str">
        <f t="shared" si="34"/>
        <v>.</v>
      </c>
      <c r="BK35" s="10" t="str">
        <f t="shared" si="31"/>
        <v>.</v>
      </c>
      <c r="BL35" s="10" t="str">
        <f t="shared" si="5"/>
        <v>.</v>
      </c>
      <c r="BM35" s="10" t="str">
        <f t="shared" si="6"/>
        <v>.</v>
      </c>
      <c r="BN35" s="10" t="str">
        <f t="shared" si="6"/>
        <v>.</v>
      </c>
      <c r="BO35" s="10" t="str">
        <f t="shared" si="6"/>
        <v>.</v>
      </c>
      <c r="BP35" s="10" t="str">
        <f t="shared" si="6"/>
        <v>.</v>
      </c>
      <c r="BQ35" s="10" t="str">
        <f t="shared" si="7"/>
        <v>.</v>
      </c>
      <c r="BR35" s="10" t="str">
        <f t="shared" si="7"/>
        <v>.</v>
      </c>
      <c r="BS35" s="10" t="str">
        <f t="shared" si="7"/>
        <v>.</v>
      </c>
      <c r="BT35" s="10" t="str">
        <f t="shared" si="7"/>
        <v>.</v>
      </c>
      <c r="BU35" s="10" t="str">
        <f t="shared" si="8"/>
        <v>.</v>
      </c>
      <c r="BV35" s="10" t="str">
        <f t="shared" si="8"/>
        <v>.</v>
      </c>
      <c r="BW35" s="10" t="str">
        <f t="shared" si="8"/>
        <v>.</v>
      </c>
      <c r="BX35" s="10" t="str">
        <f t="shared" si="8"/>
        <v>.</v>
      </c>
      <c r="BY35" s="10" t="str">
        <f t="shared" si="9"/>
        <v>.</v>
      </c>
      <c r="BZ35" s="10" t="str">
        <f t="shared" si="9"/>
        <v>.</v>
      </c>
      <c r="CA35" s="10" t="str">
        <f t="shared" si="9"/>
        <v>.</v>
      </c>
      <c r="CB35" s="10" t="str">
        <f t="shared" si="9"/>
        <v>.</v>
      </c>
      <c r="CC35" s="10" t="str">
        <f t="shared" si="10"/>
        <v>.</v>
      </c>
      <c r="CD35" s="10" t="str">
        <f t="shared" si="11"/>
        <v>.</v>
      </c>
      <c r="CE35" s="10" t="str">
        <f t="shared" si="12"/>
        <v>.</v>
      </c>
      <c r="CF35" s="10" t="str">
        <f t="shared" si="13"/>
        <v>.</v>
      </c>
      <c r="CG35" s="10" t="str">
        <f t="shared" si="13"/>
        <v>.</v>
      </c>
      <c r="CH35" s="10" t="str">
        <f t="shared" si="13"/>
        <v>.</v>
      </c>
      <c r="CI35" s="10" t="str">
        <f t="shared" si="13"/>
        <v>.</v>
      </c>
      <c r="CJ35" s="10" t="str">
        <f t="shared" si="14"/>
        <v>.</v>
      </c>
      <c r="CK35" s="10" t="str">
        <f t="shared" si="15"/>
        <v>.</v>
      </c>
      <c r="CL35" s="10" t="str">
        <f t="shared" si="16"/>
        <v>.</v>
      </c>
      <c r="CM35" s="10" t="str">
        <f t="shared" si="16"/>
        <v>.</v>
      </c>
      <c r="CN35" s="10" t="str">
        <f t="shared" si="16"/>
        <v>.</v>
      </c>
      <c r="CO35" s="5"/>
    </row>
    <row r="36" spans="2:93" x14ac:dyDescent="0.35">
      <c r="B36" s="10"/>
      <c r="C36" s="10"/>
      <c r="D36" s="10"/>
      <c r="E36" s="10"/>
      <c r="F36" s="10"/>
      <c r="G36" s="10"/>
      <c r="H36" s="10"/>
      <c r="I36" s="10"/>
      <c r="J36" s="123"/>
      <c r="K36" s="123"/>
      <c r="L36" s="123"/>
      <c r="M36" s="123"/>
      <c r="N36" s="123"/>
      <c r="O36" s="123"/>
      <c r="P36" s="123"/>
      <c r="Q36" s="123"/>
      <c r="R36" s="123"/>
      <c r="S36" s="118"/>
      <c r="T36" s="118"/>
      <c r="U36" s="118"/>
      <c r="V36" s="118"/>
      <c r="W36" s="118"/>
      <c r="X36" s="137"/>
      <c r="Y36" s="137"/>
      <c r="Z36" s="137"/>
      <c r="AA36" s="137"/>
      <c r="AB36" s="10"/>
      <c r="AC36" s="10"/>
      <c r="AD36" s="10"/>
      <c r="AE36" s="10"/>
      <c r="AF36" s="10"/>
      <c r="AG36" s="10"/>
      <c r="AH36" s="140"/>
      <c r="AI36" s="140"/>
      <c r="AJ36" s="140"/>
      <c r="AK36" s="140"/>
      <c r="AL36" s="121"/>
      <c r="AM36" s="121"/>
      <c r="AN36" s="121"/>
      <c r="AO36" s="121"/>
      <c r="AP36" s="121"/>
      <c r="AQ36" s="121"/>
      <c r="AR36" s="121"/>
      <c r="AS36" s="121"/>
      <c r="AT36" s="121"/>
      <c r="AU36" s="5"/>
      <c r="AV36" s="10" t="str">
        <f t="shared" si="3"/>
        <v>.</v>
      </c>
      <c r="AW36" s="10" t="str">
        <f t="shared" si="3"/>
        <v>.</v>
      </c>
      <c r="AX36" s="10" t="str">
        <f t="shared" si="3"/>
        <v>.</v>
      </c>
      <c r="AY36" s="10" t="str">
        <f t="shared" si="3"/>
        <v>.</v>
      </c>
      <c r="AZ36" s="10" t="str">
        <f t="shared" si="3"/>
        <v>.</v>
      </c>
      <c r="BA36" s="10" t="str">
        <f t="shared" si="32"/>
        <v>.</v>
      </c>
      <c r="BB36" s="10" t="str">
        <f t="shared" si="32"/>
        <v>.</v>
      </c>
      <c r="BC36" s="10" t="str">
        <f t="shared" si="32"/>
        <v>.</v>
      </c>
      <c r="BD36" s="10" t="str">
        <f t="shared" si="32"/>
        <v>.</v>
      </c>
      <c r="BE36" s="10" t="str">
        <f t="shared" si="33"/>
        <v>.</v>
      </c>
      <c r="BF36" s="10" t="str">
        <f t="shared" si="33"/>
        <v>.</v>
      </c>
      <c r="BG36" s="10" t="str">
        <f t="shared" si="33"/>
        <v>.</v>
      </c>
      <c r="BH36" s="10" t="str">
        <f t="shared" si="33"/>
        <v>.</v>
      </c>
      <c r="BI36" s="10" t="str">
        <f t="shared" si="34"/>
        <v>.</v>
      </c>
      <c r="BJ36" s="10" t="str">
        <f t="shared" si="34"/>
        <v>.</v>
      </c>
      <c r="BK36" s="10" t="str">
        <f t="shared" si="31"/>
        <v>.</v>
      </c>
      <c r="BL36" s="10" t="str">
        <f t="shared" si="5"/>
        <v>.</v>
      </c>
      <c r="BM36" s="10" t="str">
        <f t="shared" si="6"/>
        <v>.</v>
      </c>
      <c r="BN36" s="10" t="str">
        <f t="shared" si="6"/>
        <v>.</v>
      </c>
      <c r="BO36" s="10" t="str">
        <f t="shared" si="6"/>
        <v>.</v>
      </c>
      <c r="BP36" s="10" t="str">
        <f t="shared" si="6"/>
        <v>.</v>
      </c>
      <c r="BQ36" s="10" t="str">
        <f t="shared" si="7"/>
        <v>.</v>
      </c>
      <c r="BR36" s="10" t="str">
        <f t="shared" si="7"/>
        <v>.</v>
      </c>
      <c r="BS36" s="10" t="str">
        <f t="shared" si="7"/>
        <v>.</v>
      </c>
      <c r="BT36" s="10" t="str">
        <f t="shared" si="7"/>
        <v>.</v>
      </c>
      <c r="BU36" s="10" t="str">
        <f t="shared" si="8"/>
        <v>.</v>
      </c>
      <c r="BV36" s="10" t="str">
        <f t="shared" si="8"/>
        <v>.</v>
      </c>
      <c r="BW36" s="10" t="str">
        <f t="shared" si="8"/>
        <v>.</v>
      </c>
      <c r="BX36" s="10" t="str">
        <f t="shared" si="8"/>
        <v>.</v>
      </c>
      <c r="BY36" s="10" t="str">
        <f t="shared" si="9"/>
        <v>.</v>
      </c>
      <c r="BZ36" s="10" t="str">
        <f t="shared" si="9"/>
        <v>.</v>
      </c>
      <c r="CA36" s="10" t="str">
        <f t="shared" si="9"/>
        <v>.</v>
      </c>
      <c r="CB36" s="10" t="str">
        <f t="shared" si="9"/>
        <v>.</v>
      </c>
      <c r="CC36" s="10" t="str">
        <f t="shared" si="10"/>
        <v>.</v>
      </c>
      <c r="CD36" s="10" t="str">
        <f t="shared" si="11"/>
        <v>.</v>
      </c>
      <c r="CE36" s="10" t="str">
        <f t="shared" si="12"/>
        <v>.</v>
      </c>
      <c r="CF36" s="10" t="str">
        <f t="shared" si="13"/>
        <v>.</v>
      </c>
      <c r="CG36" s="10" t="str">
        <f t="shared" si="13"/>
        <v>.</v>
      </c>
      <c r="CH36" s="10" t="str">
        <f t="shared" si="13"/>
        <v>.</v>
      </c>
      <c r="CI36" s="10" t="str">
        <f t="shared" si="13"/>
        <v>.</v>
      </c>
      <c r="CJ36" s="10" t="str">
        <f t="shared" si="14"/>
        <v>.</v>
      </c>
      <c r="CK36" s="10" t="str">
        <f t="shared" si="15"/>
        <v>.</v>
      </c>
      <c r="CL36" s="10" t="str">
        <f t="shared" si="16"/>
        <v>.</v>
      </c>
      <c r="CM36" s="10" t="str">
        <f t="shared" si="16"/>
        <v>.</v>
      </c>
      <c r="CN36" s="10" t="str">
        <f t="shared" si="16"/>
        <v>.</v>
      </c>
      <c r="CO36" s="5"/>
    </row>
    <row r="37" spans="2:93" x14ac:dyDescent="0.35">
      <c r="B37" s="10"/>
      <c r="C37" s="10"/>
      <c r="D37" s="10"/>
      <c r="E37" s="10"/>
      <c r="F37" s="10"/>
      <c r="G37" s="10"/>
      <c r="H37" s="10"/>
      <c r="I37" s="10"/>
      <c r="J37" s="123"/>
      <c r="K37" s="123"/>
      <c r="L37" s="123"/>
      <c r="M37" s="123"/>
      <c r="N37" s="123"/>
      <c r="O37" s="123"/>
      <c r="P37" s="123"/>
      <c r="Q37" s="123"/>
      <c r="R37" s="123"/>
      <c r="S37" s="118"/>
      <c r="T37" s="118"/>
      <c r="U37" s="118"/>
      <c r="V37" s="118"/>
      <c r="W37" s="118"/>
      <c r="X37" s="137"/>
      <c r="Y37" s="137"/>
      <c r="Z37" s="137"/>
      <c r="AA37" s="137"/>
      <c r="AB37" s="10"/>
      <c r="AC37" s="10"/>
      <c r="AD37" s="10"/>
      <c r="AE37" s="10"/>
      <c r="AF37" s="10"/>
      <c r="AG37" s="10"/>
      <c r="AH37" s="140"/>
      <c r="AI37" s="140"/>
      <c r="AJ37" s="140"/>
      <c r="AK37" s="140"/>
      <c r="AL37" s="121"/>
      <c r="AM37" s="121"/>
      <c r="AN37" s="121"/>
      <c r="AO37" s="121"/>
      <c r="AP37" s="121"/>
      <c r="AQ37" s="121"/>
      <c r="AR37" s="121"/>
      <c r="AS37" s="121"/>
      <c r="AT37" s="121"/>
      <c r="AU37" s="5"/>
      <c r="AV37" s="10" t="str">
        <f t="shared" si="3"/>
        <v>.</v>
      </c>
      <c r="AW37" s="10" t="str">
        <f t="shared" si="3"/>
        <v>.</v>
      </c>
      <c r="AX37" s="10" t="str">
        <f t="shared" si="3"/>
        <v>.</v>
      </c>
      <c r="AY37" s="10" t="str">
        <f t="shared" si="3"/>
        <v>.</v>
      </c>
      <c r="AZ37" s="10" t="str">
        <f t="shared" si="3"/>
        <v>.</v>
      </c>
      <c r="BA37" s="10" t="str">
        <f t="shared" si="32"/>
        <v>.</v>
      </c>
      <c r="BB37" s="10" t="str">
        <f t="shared" si="32"/>
        <v>.</v>
      </c>
      <c r="BC37" s="10" t="str">
        <f t="shared" si="32"/>
        <v>.</v>
      </c>
      <c r="BD37" s="10" t="str">
        <f t="shared" si="32"/>
        <v>.</v>
      </c>
      <c r="BE37" s="10" t="str">
        <f t="shared" si="33"/>
        <v>.</v>
      </c>
      <c r="BF37" s="10" t="str">
        <f t="shared" si="33"/>
        <v>.</v>
      </c>
      <c r="BG37" s="10" t="str">
        <f t="shared" si="33"/>
        <v>.</v>
      </c>
      <c r="BH37" s="10" t="str">
        <f t="shared" si="33"/>
        <v>.</v>
      </c>
      <c r="BI37" s="10" t="str">
        <f t="shared" si="34"/>
        <v>.</v>
      </c>
      <c r="BJ37" s="10" t="str">
        <f t="shared" si="34"/>
        <v>.</v>
      </c>
      <c r="BK37" s="10" t="str">
        <f t="shared" si="31"/>
        <v>.</v>
      </c>
      <c r="BL37" s="10" t="str">
        <f t="shared" si="5"/>
        <v>.</v>
      </c>
      <c r="BM37" s="10" t="str">
        <f t="shared" si="6"/>
        <v>.</v>
      </c>
      <c r="BN37" s="10" t="str">
        <f t="shared" si="6"/>
        <v>.</v>
      </c>
      <c r="BO37" s="10" t="str">
        <f t="shared" si="6"/>
        <v>.</v>
      </c>
      <c r="BP37" s="10" t="str">
        <f t="shared" si="6"/>
        <v>.</v>
      </c>
      <c r="BQ37" s="10" t="str">
        <f t="shared" si="7"/>
        <v>.</v>
      </c>
      <c r="BR37" s="10" t="str">
        <f t="shared" si="7"/>
        <v>.</v>
      </c>
      <c r="BS37" s="10" t="str">
        <f t="shared" si="7"/>
        <v>.</v>
      </c>
      <c r="BT37" s="10" t="str">
        <f t="shared" si="7"/>
        <v>.</v>
      </c>
      <c r="BU37" s="10" t="str">
        <f t="shared" si="8"/>
        <v>.</v>
      </c>
      <c r="BV37" s="10" t="str">
        <f t="shared" si="8"/>
        <v>.</v>
      </c>
      <c r="BW37" s="10" t="str">
        <f t="shared" si="8"/>
        <v>.</v>
      </c>
      <c r="BX37" s="10" t="str">
        <f t="shared" si="8"/>
        <v>.</v>
      </c>
      <c r="BY37" s="10" t="str">
        <f t="shared" si="9"/>
        <v>.</v>
      </c>
      <c r="BZ37" s="10" t="str">
        <f t="shared" si="9"/>
        <v>.</v>
      </c>
      <c r="CA37" s="10" t="str">
        <f t="shared" si="9"/>
        <v>.</v>
      </c>
      <c r="CB37" s="10" t="str">
        <f t="shared" si="9"/>
        <v>.</v>
      </c>
      <c r="CC37" s="10" t="str">
        <f t="shared" si="10"/>
        <v>.</v>
      </c>
      <c r="CD37" s="10" t="str">
        <f t="shared" si="11"/>
        <v>.</v>
      </c>
      <c r="CE37" s="10" t="str">
        <f t="shared" si="12"/>
        <v>.</v>
      </c>
      <c r="CF37" s="10" t="str">
        <f t="shared" si="13"/>
        <v>.</v>
      </c>
      <c r="CG37" s="10" t="str">
        <f t="shared" si="13"/>
        <v>.</v>
      </c>
      <c r="CH37" s="10" t="str">
        <f t="shared" si="13"/>
        <v>.</v>
      </c>
      <c r="CI37" s="10" t="str">
        <f t="shared" si="13"/>
        <v>.</v>
      </c>
      <c r="CJ37" s="10" t="str">
        <f t="shared" si="14"/>
        <v>.</v>
      </c>
      <c r="CK37" s="10" t="str">
        <f t="shared" si="15"/>
        <v>.</v>
      </c>
      <c r="CL37" s="10" t="str">
        <f t="shared" si="16"/>
        <v>.</v>
      </c>
      <c r="CM37" s="10" t="str">
        <f t="shared" si="16"/>
        <v>.</v>
      </c>
      <c r="CN37" s="10" t="str">
        <f t="shared" si="16"/>
        <v>.</v>
      </c>
      <c r="CO37" s="5"/>
    </row>
    <row r="38" spans="2:93" x14ac:dyDescent="0.35">
      <c r="B38" s="10"/>
      <c r="C38" s="10"/>
      <c r="D38" s="10"/>
      <c r="E38" s="10"/>
      <c r="F38" s="10"/>
      <c r="G38" s="10"/>
      <c r="H38" s="10"/>
      <c r="I38" s="10"/>
      <c r="J38" s="123"/>
      <c r="K38" s="123"/>
      <c r="L38" s="123"/>
      <c r="M38" s="123"/>
      <c r="N38" s="123"/>
      <c r="O38" s="123"/>
      <c r="P38" s="123"/>
      <c r="Q38" s="123"/>
      <c r="R38" s="123"/>
      <c r="S38" s="118"/>
      <c r="T38" s="118"/>
      <c r="U38" s="118"/>
      <c r="V38" s="118"/>
      <c r="W38" s="118"/>
      <c r="X38" s="137"/>
      <c r="Y38" s="137"/>
      <c r="Z38" s="137"/>
      <c r="AA38" s="137"/>
      <c r="AB38" s="10"/>
      <c r="AC38" s="10"/>
      <c r="AD38" s="10"/>
      <c r="AE38" s="10"/>
      <c r="AF38" s="10"/>
      <c r="AG38" s="10"/>
      <c r="AH38" s="140"/>
      <c r="AI38" s="140"/>
      <c r="AJ38" s="140"/>
      <c r="AK38" s="140"/>
      <c r="AL38" s="121"/>
      <c r="AM38" s="121"/>
      <c r="AN38" s="121"/>
      <c r="AO38" s="121"/>
      <c r="AP38" s="121"/>
      <c r="AQ38" s="121"/>
      <c r="AR38" s="121"/>
      <c r="AS38" s="121"/>
      <c r="AT38" s="121"/>
      <c r="AU38" s="5"/>
      <c r="AV38" s="10" t="str">
        <f t="shared" si="3"/>
        <v>.</v>
      </c>
      <c r="AW38" s="10" t="str">
        <f t="shared" si="3"/>
        <v>.</v>
      </c>
      <c r="AX38" s="10" t="str">
        <f t="shared" si="3"/>
        <v>.</v>
      </c>
      <c r="AY38" s="10" t="str">
        <f t="shared" si="3"/>
        <v>.</v>
      </c>
      <c r="AZ38" s="10" t="str">
        <f t="shared" si="3"/>
        <v>.</v>
      </c>
      <c r="BA38" s="10" t="str">
        <f t="shared" si="32"/>
        <v>.</v>
      </c>
      <c r="BB38" s="10" t="str">
        <f t="shared" si="32"/>
        <v>.</v>
      </c>
      <c r="BC38" s="10" t="str">
        <f t="shared" si="32"/>
        <v>.</v>
      </c>
      <c r="BD38" s="10" t="str">
        <f t="shared" si="32"/>
        <v>.</v>
      </c>
      <c r="BE38" s="10" t="str">
        <f t="shared" si="33"/>
        <v>.</v>
      </c>
      <c r="BF38" s="10" t="str">
        <f t="shared" si="33"/>
        <v>.</v>
      </c>
      <c r="BG38" s="10" t="str">
        <f t="shared" si="33"/>
        <v>.</v>
      </c>
      <c r="BH38" s="10" t="str">
        <f t="shared" si="33"/>
        <v>.</v>
      </c>
      <c r="BI38" s="10" t="str">
        <f t="shared" si="34"/>
        <v>.</v>
      </c>
      <c r="BJ38" s="10" t="str">
        <f t="shared" si="34"/>
        <v>.</v>
      </c>
      <c r="BK38" s="10" t="str">
        <f t="shared" si="31"/>
        <v>.</v>
      </c>
      <c r="BL38" s="10" t="str">
        <f t="shared" si="5"/>
        <v>.</v>
      </c>
      <c r="BM38" s="10" t="str">
        <f t="shared" si="6"/>
        <v>.</v>
      </c>
      <c r="BN38" s="10" t="str">
        <f t="shared" si="6"/>
        <v>.</v>
      </c>
      <c r="BO38" s="10" t="str">
        <f t="shared" si="6"/>
        <v>.</v>
      </c>
      <c r="BP38" s="10" t="str">
        <f t="shared" si="6"/>
        <v>.</v>
      </c>
      <c r="BQ38" s="10" t="str">
        <f t="shared" si="7"/>
        <v>.</v>
      </c>
      <c r="BR38" s="10" t="str">
        <f t="shared" si="7"/>
        <v>.</v>
      </c>
      <c r="BS38" s="10" t="str">
        <f t="shared" si="7"/>
        <v>.</v>
      </c>
      <c r="BT38" s="10" t="str">
        <f t="shared" si="7"/>
        <v>.</v>
      </c>
      <c r="BU38" s="10" t="str">
        <f t="shared" si="8"/>
        <v>.</v>
      </c>
      <c r="BV38" s="10" t="str">
        <f t="shared" si="8"/>
        <v>.</v>
      </c>
      <c r="BW38" s="10" t="str">
        <f t="shared" si="8"/>
        <v>.</v>
      </c>
      <c r="BX38" s="10" t="str">
        <f t="shared" si="8"/>
        <v>.</v>
      </c>
      <c r="BY38" s="10" t="str">
        <f t="shared" si="9"/>
        <v>.</v>
      </c>
      <c r="BZ38" s="10" t="str">
        <f t="shared" si="9"/>
        <v>.</v>
      </c>
      <c r="CA38" s="10" t="str">
        <f t="shared" si="9"/>
        <v>.</v>
      </c>
      <c r="CB38" s="10" t="str">
        <f t="shared" si="9"/>
        <v>.</v>
      </c>
      <c r="CC38" s="10" t="str">
        <f t="shared" si="10"/>
        <v>.</v>
      </c>
      <c r="CD38" s="10" t="str">
        <f t="shared" si="11"/>
        <v>.</v>
      </c>
      <c r="CE38" s="10" t="str">
        <f t="shared" si="12"/>
        <v>.</v>
      </c>
      <c r="CF38" s="10" t="str">
        <f t="shared" si="13"/>
        <v>.</v>
      </c>
      <c r="CG38" s="10" t="str">
        <f t="shared" si="13"/>
        <v>.</v>
      </c>
      <c r="CH38" s="10" t="str">
        <f t="shared" si="13"/>
        <v>.</v>
      </c>
      <c r="CI38" s="10" t="str">
        <f t="shared" si="13"/>
        <v>.</v>
      </c>
      <c r="CJ38" s="10" t="str">
        <f t="shared" si="14"/>
        <v>.</v>
      </c>
      <c r="CK38" s="10" t="str">
        <f t="shared" si="15"/>
        <v>.</v>
      </c>
      <c r="CL38" s="10" t="str">
        <f t="shared" si="16"/>
        <v>.</v>
      </c>
      <c r="CM38" s="10" t="str">
        <f t="shared" si="16"/>
        <v>.</v>
      </c>
      <c r="CN38" s="10" t="str">
        <f t="shared" si="16"/>
        <v>.</v>
      </c>
      <c r="CO38" s="5"/>
    </row>
    <row r="39" spans="2:93" x14ac:dyDescent="0.35">
      <c r="B39" s="10"/>
      <c r="C39" s="10"/>
      <c r="D39" s="10"/>
      <c r="E39" s="10"/>
      <c r="F39" s="10"/>
      <c r="G39" s="10"/>
      <c r="H39" s="10"/>
      <c r="I39" s="10"/>
      <c r="J39" s="123"/>
      <c r="K39" s="123"/>
      <c r="L39" s="123"/>
      <c r="M39" s="123"/>
      <c r="N39" s="123"/>
      <c r="O39" s="123"/>
      <c r="P39" s="123"/>
      <c r="Q39" s="123"/>
      <c r="R39" s="123"/>
      <c r="S39" s="118"/>
      <c r="T39" s="118"/>
      <c r="U39" s="118"/>
      <c r="V39" s="118"/>
      <c r="W39" s="118"/>
      <c r="X39" s="137"/>
      <c r="Y39" s="137"/>
      <c r="Z39" s="137"/>
      <c r="AA39" s="137"/>
      <c r="AB39" s="10"/>
      <c r="AC39" s="10"/>
      <c r="AD39" s="10"/>
      <c r="AE39" s="10"/>
      <c r="AF39" s="10"/>
      <c r="AG39" s="10"/>
      <c r="AH39" s="140"/>
      <c r="AI39" s="140"/>
      <c r="AJ39" s="140"/>
      <c r="AK39" s="140"/>
      <c r="AL39" s="121"/>
      <c r="AM39" s="121"/>
      <c r="AN39" s="121"/>
      <c r="AO39" s="121"/>
      <c r="AP39" s="121"/>
      <c r="AQ39" s="121"/>
      <c r="AR39" s="121"/>
      <c r="AS39" s="121"/>
      <c r="AT39" s="121"/>
      <c r="AU39" s="5"/>
      <c r="AV39" s="10" t="str">
        <f t="shared" si="3"/>
        <v>.</v>
      </c>
      <c r="AW39" s="10" t="str">
        <f t="shared" si="3"/>
        <v>.</v>
      </c>
      <c r="AX39" s="10" t="str">
        <f t="shared" si="3"/>
        <v>.</v>
      </c>
      <c r="AY39" s="10" t="str">
        <f t="shared" si="3"/>
        <v>.</v>
      </c>
      <c r="AZ39" s="10" t="str">
        <f t="shared" si="3"/>
        <v>.</v>
      </c>
      <c r="BA39" s="10" t="str">
        <f t="shared" si="32"/>
        <v>.</v>
      </c>
      <c r="BB39" s="10" t="str">
        <f t="shared" si="32"/>
        <v>.</v>
      </c>
      <c r="BC39" s="10" t="str">
        <f t="shared" si="32"/>
        <v>.</v>
      </c>
      <c r="BD39" s="10" t="str">
        <f t="shared" si="32"/>
        <v>.</v>
      </c>
      <c r="BE39" s="10" t="str">
        <f t="shared" si="33"/>
        <v>.</v>
      </c>
      <c r="BF39" s="10" t="str">
        <f t="shared" si="33"/>
        <v>.</v>
      </c>
      <c r="BG39" s="10" t="str">
        <f t="shared" si="33"/>
        <v>.</v>
      </c>
      <c r="BH39" s="10" t="str">
        <f t="shared" si="33"/>
        <v>.</v>
      </c>
      <c r="BI39" s="10" t="str">
        <f t="shared" si="34"/>
        <v>.</v>
      </c>
      <c r="BJ39" s="10" t="str">
        <f t="shared" si="34"/>
        <v>.</v>
      </c>
      <c r="BK39" s="10" t="str">
        <f t="shared" si="31"/>
        <v>.</v>
      </c>
      <c r="BL39" s="10" t="str">
        <f t="shared" si="5"/>
        <v>.</v>
      </c>
      <c r="BM39" s="10" t="str">
        <f t="shared" si="6"/>
        <v>.</v>
      </c>
      <c r="BN39" s="10" t="str">
        <f t="shared" si="6"/>
        <v>.</v>
      </c>
      <c r="BO39" s="10" t="str">
        <f t="shared" si="6"/>
        <v>.</v>
      </c>
      <c r="BP39" s="10" t="str">
        <f t="shared" si="6"/>
        <v>.</v>
      </c>
      <c r="BQ39" s="10" t="str">
        <f t="shared" si="7"/>
        <v>.</v>
      </c>
      <c r="BR39" s="10" t="str">
        <f t="shared" si="7"/>
        <v>.</v>
      </c>
      <c r="BS39" s="10" t="str">
        <f t="shared" si="7"/>
        <v>.</v>
      </c>
      <c r="BT39" s="10" t="str">
        <f t="shared" si="7"/>
        <v>.</v>
      </c>
      <c r="BU39" s="10" t="str">
        <f t="shared" si="8"/>
        <v>.</v>
      </c>
      <c r="BV39" s="10" t="str">
        <f t="shared" si="8"/>
        <v>.</v>
      </c>
      <c r="BW39" s="10" t="str">
        <f t="shared" si="8"/>
        <v>.</v>
      </c>
      <c r="BX39" s="10" t="str">
        <f t="shared" si="8"/>
        <v>.</v>
      </c>
      <c r="BY39" s="10" t="str">
        <f t="shared" si="9"/>
        <v>.</v>
      </c>
      <c r="BZ39" s="10" t="str">
        <f t="shared" si="9"/>
        <v>.</v>
      </c>
      <c r="CA39" s="10" t="str">
        <f t="shared" si="9"/>
        <v>.</v>
      </c>
      <c r="CB39" s="10" t="str">
        <f t="shared" si="9"/>
        <v>.</v>
      </c>
      <c r="CC39" s="10" t="str">
        <f t="shared" si="10"/>
        <v>.</v>
      </c>
      <c r="CD39" s="10" t="str">
        <f t="shared" si="11"/>
        <v>.</v>
      </c>
      <c r="CE39" s="10" t="str">
        <f t="shared" si="12"/>
        <v>.</v>
      </c>
      <c r="CF39" s="10" t="str">
        <f t="shared" si="13"/>
        <v>.</v>
      </c>
      <c r="CG39" s="10" t="str">
        <f t="shared" si="13"/>
        <v>.</v>
      </c>
      <c r="CH39" s="10" t="str">
        <f t="shared" si="13"/>
        <v>.</v>
      </c>
      <c r="CI39" s="10" t="str">
        <f t="shared" si="13"/>
        <v>.</v>
      </c>
      <c r="CJ39" s="10" t="str">
        <f t="shared" si="14"/>
        <v>.</v>
      </c>
      <c r="CK39" s="10" t="str">
        <f t="shared" si="15"/>
        <v>.</v>
      </c>
      <c r="CL39" s="10" t="str">
        <f t="shared" si="16"/>
        <v>.</v>
      </c>
      <c r="CM39" s="10" t="str">
        <f t="shared" si="16"/>
        <v>.</v>
      </c>
      <c r="CN39" s="10" t="str">
        <f t="shared" si="16"/>
        <v>.</v>
      </c>
      <c r="CO39" s="5"/>
    </row>
    <row r="40" spans="2:93" x14ac:dyDescent="0.35">
      <c r="B40" s="10"/>
      <c r="C40" s="10"/>
      <c r="D40" s="10"/>
      <c r="E40" s="10"/>
      <c r="F40" s="10"/>
      <c r="G40" s="10"/>
      <c r="H40" s="10"/>
      <c r="I40" s="10"/>
      <c r="J40" s="123"/>
      <c r="K40" s="123"/>
      <c r="L40" s="123"/>
      <c r="M40" s="123"/>
      <c r="N40" s="123"/>
      <c r="O40" s="123"/>
      <c r="P40" s="123"/>
      <c r="Q40" s="123"/>
      <c r="R40" s="123"/>
      <c r="S40" s="118"/>
      <c r="T40" s="118"/>
      <c r="U40" s="118"/>
      <c r="V40" s="118"/>
      <c r="W40" s="118"/>
      <c r="X40" s="137"/>
      <c r="Y40" s="137"/>
      <c r="Z40" s="137"/>
      <c r="AA40" s="137"/>
      <c r="AB40" s="10"/>
      <c r="AC40" s="10"/>
      <c r="AD40" s="10"/>
      <c r="AE40" s="10"/>
      <c r="AF40" s="10"/>
      <c r="AG40" s="10"/>
      <c r="AH40" s="140"/>
      <c r="AI40" s="140"/>
      <c r="AJ40" s="140"/>
      <c r="AK40" s="140"/>
      <c r="AL40" s="121"/>
      <c r="AM40" s="121"/>
      <c r="AN40" s="121"/>
      <c r="AO40" s="121"/>
      <c r="AP40" s="121"/>
      <c r="AQ40" s="121"/>
      <c r="AR40" s="121"/>
      <c r="AS40" s="121"/>
      <c r="AT40" s="121"/>
      <c r="AU40" s="5"/>
      <c r="AV40" s="10" t="str">
        <f t="shared" si="3"/>
        <v>.</v>
      </c>
      <c r="AW40" s="10" t="str">
        <f t="shared" si="3"/>
        <v>.</v>
      </c>
      <c r="AX40" s="10" t="str">
        <f t="shared" si="3"/>
        <v>.</v>
      </c>
      <c r="AY40" s="10" t="str">
        <f t="shared" si="3"/>
        <v>.</v>
      </c>
      <c r="AZ40" s="10" t="str">
        <f t="shared" si="3"/>
        <v>.</v>
      </c>
      <c r="BA40" s="10" t="str">
        <f t="shared" si="32"/>
        <v>.</v>
      </c>
      <c r="BB40" s="10" t="str">
        <f t="shared" si="32"/>
        <v>.</v>
      </c>
      <c r="BC40" s="10" t="str">
        <f t="shared" si="32"/>
        <v>.</v>
      </c>
      <c r="BD40" s="10" t="str">
        <f t="shared" si="32"/>
        <v>.</v>
      </c>
      <c r="BE40" s="10" t="str">
        <f t="shared" si="33"/>
        <v>.</v>
      </c>
      <c r="BF40" s="10" t="str">
        <f t="shared" si="33"/>
        <v>.</v>
      </c>
      <c r="BG40" s="10" t="str">
        <f t="shared" si="33"/>
        <v>.</v>
      </c>
      <c r="BH40" s="10" t="str">
        <f t="shared" si="33"/>
        <v>.</v>
      </c>
      <c r="BI40" s="10" t="str">
        <f t="shared" si="34"/>
        <v>.</v>
      </c>
      <c r="BJ40" s="10" t="str">
        <f t="shared" si="34"/>
        <v>.</v>
      </c>
      <c r="BK40" s="10" t="str">
        <f t="shared" si="31"/>
        <v>.</v>
      </c>
      <c r="BL40" s="10" t="str">
        <f t="shared" si="5"/>
        <v>.</v>
      </c>
      <c r="BM40" s="10" t="str">
        <f t="shared" si="6"/>
        <v>.</v>
      </c>
      <c r="BN40" s="10" t="str">
        <f t="shared" si="6"/>
        <v>.</v>
      </c>
      <c r="BO40" s="10" t="str">
        <f t="shared" si="6"/>
        <v>.</v>
      </c>
      <c r="BP40" s="10" t="str">
        <f t="shared" si="6"/>
        <v>.</v>
      </c>
      <c r="BQ40" s="10" t="str">
        <f t="shared" si="7"/>
        <v>.</v>
      </c>
      <c r="BR40" s="10" t="str">
        <f t="shared" si="7"/>
        <v>.</v>
      </c>
      <c r="BS40" s="10" t="str">
        <f t="shared" si="7"/>
        <v>.</v>
      </c>
      <c r="BT40" s="10" t="str">
        <f t="shared" si="7"/>
        <v>.</v>
      </c>
      <c r="BU40" s="10" t="str">
        <f t="shared" si="8"/>
        <v>.</v>
      </c>
      <c r="BV40" s="10" t="str">
        <f t="shared" si="8"/>
        <v>.</v>
      </c>
      <c r="BW40" s="10" t="str">
        <f t="shared" si="8"/>
        <v>.</v>
      </c>
      <c r="BX40" s="10" t="str">
        <f t="shared" si="8"/>
        <v>.</v>
      </c>
      <c r="BY40" s="10" t="str">
        <f t="shared" si="9"/>
        <v>.</v>
      </c>
      <c r="BZ40" s="10" t="str">
        <f t="shared" si="9"/>
        <v>.</v>
      </c>
      <c r="CA40" s="10" t="str">
        <f t="shared" si="9"/>
        <v>.</v>
      </c>
      <c r="CB40" s="10" t="str">
        <f t="shared" si="9"/>
        <v>.</v>
      </c>
      <c r="CC40" s="10" t="str">
        <f t="shared" si="10"/>
        <v>.</v>
      </c>
      <c r="CD40" s="10" t="str">
        <f t="shared" si="11"/>
        <v>.</v>
      </c>
      <c r="CE40" s="10" t="str">
        <f t="shared" si="12"/>
        <v>.</v>
      </c>
      <c r="CF40" s="10" t="str">
        <f t="shared" si="13"/>
        <v>.</v>
      </c>
      <c r="CG40" s="10" t="str">
        <f t="shared" si="13"/>
        <v>.</v>
      </c>
      <c r="CH40" s="10" t="str">
        <f t="shared" si="13"/>
        <v>.</v>
      </c>
      <c r="CI40" s="10" t="str">
        <f t="shared" si="13"/>
        <v>.</v>
      </c>
      <c r="CJ40" s="10" t="str">
        <f t="shared" si="14"/>
        <v>.</v>
      </c>
      <c r="CK40" s="10" t="str">
        <f t="shared" si="15"/>
        <v>.</v>
      </c>
      <c r="CL40" s="10" t="str">
        <f t="shared" si="16"/>
        <v>.</v>
      </c>
      <c r="CM40" s="10" t="str">
        <f t="shared" si="16"/>
        <v>.</v>
      </c>
      <c r="CN40" s="10" t="str">
        <f t="shared" si="16"/>
        <v>.</v>
      </c>
      <c r="CO40" s="5"/>
    </row>
    <row r="41" spans="2:93" x14ac:dyDescent="0.35">
      <c r="B41" s="10"/>
      <c r="C41" s="10"/>
      <c r="D41" s="10"/>
      <c r="E41" s="10"/>
      <c r="F41" s="10"/>
      <c r="G41" s="10"/>
      <c r="H41" s="10"/>
      <c r="I41" s="10"/>
      <c r="J41" s="123"/>
      <c r="K41" s="123"/>
      <c r="L41" s="123"/>
      <c r="M41" s="123"/>
      <c r="N41" s="123"/>
      <c r="O41" s="123"/>
      <c r="P41" s="123"/>
      <c r="Q41" s="123"/>
      <c r="R41" s="123"/>
      <c r="S41" s="118"/>
      <c r="T41" s="118"/>
      <c r="U41" s="118"/>
      <c r="V41" s="118"/>
      <c r="W41" s="118"/>
      <c r="X41" s="137"/>
      <c r="Y41" s="137"/>
      <c r="Z41" s="137"/>
      <c r="AA41" s="137"/>
      <c r="AB41" s="10"/>
      <c r="AC41" s="10"/>
      <c r="AD41" s="10"/>
      <c r="AE41" s="10"/>
      <c r="AF41" s="10"/>
      <c r="AG41" s="10"/>
      <c r="AH41" s="140"/>
      <c r="AI41" s="140"/>
      <c r="AJ41" s="140"/>
      <c r="AK41" s="140"/>
      <c r="AL41" s="121"/>
      <c r="AM41" s="121"/>
      <c r="AN41" s="121"/>
      <c r="AO41" s="121"/>
      <c r="AP41" s="121"/>
      <c r="AQ41" s="121"/>
      <c r="AR41" s="121"/>
      <c r="AS41" s="121"/>
      <c r="AT41" s="121"/>
      <c r="AU41" s="5"/>
      <c r="AV41" s="10" t="str">
        <f t="shared" si="3"/>
        <v>.</v>
      </c>
      <c r="AW41" s="10" t="str">
        <f t="shared" si="3"/>
        <v>.</v>
      </c>
      <c r="AX41" s="10" t="str">
        <f t="shared" si="3"/>
        <v>.</v>
      </c>
      <c r="AY41" s="10" t="str">
        <f t="shared" si="3"/>
        <v>.</v>
      </c>
      <c r="AZ41" s="10" t="str">
        <f t="shared" si="3"/>
        <v>.</v>
      </c>
      <c r="BA41" s="10" t="str">
        <f t="shared" si="32"/>
        <v>.</v>
      </c>
      <c r="BB41" s="10" t="str">
        <f t="shared" si="32"/>
        <v>.</v>
      </c>
      <c r="BC41" s="10" t="str">
        <f t="shared" si="32"/>
        <v>.</v>
      </c>
      <c r="BD41" s="10" t="str">
        <f t="shared" si="32"/>
        <v>.</v>
      </c>
      <c r="BE41" s="10" t="str">
        <f t="shared" si="33"/>
        <v>.</v>
      </c>
      <c r="BF41" s="10" t="str">
        <f t="shared" si="33"/>
        <v>.</v>
      </c>
      <c r="BG41" s="10" t="str">
        <f t="shared" si="33"/>
        <v>.</v>
      </c>
      <c r="BH41" s="10" t="str">
        <f t="shared" si="33"/>
        <v>.</v>
      </c>
      <c r="BI41" s="10" t="str">
        <f t="shared" si="34"/>
        <v>.</v>
      </c>
      <c r="BJ41" s="10" t="str">
        <f t="shared" si="34"/>
        <v>.</v>
      </c>
      <c r="BK41" s="10" t="str">
        <f t="shared" si="31"/>
        <v>.</v>
      </c>
      <c r="BL41" s="10" t="str">
        <f t="shared" si="5"/>
        <v>.</v>
      </c>
      <c r="BM41" s="10" t="str">
        <f t="shared" si="6"/>
        <v>.</v>
      </c>
      <c r="BN41" s="10" t="str">
        <f t="shared" si="6"/>
        <v>.</v>
      </c>
      <c r="BO41" s="10" t="str">
        <f t="shared" si="6"/>
        <v>.</v>
      </c>
      <c r="BP41" s="10" t="str">
        <f t="shared" si="6"/>
        <v>.</v>
      </c>
      <c r="BQ41" s="10" t="str">
        <f t="shared" si="7"/>
        <v>.</v>
      </c>
      <c r="BR41" s="10" t="str">
        <f t="shared" si="7"/>
        <v>.</v>
      </c>
      <c r="BS41" s="10" t="str">
        <f t="shared" si="7"/>
        <v>.</v>
      </c>
      <c r="BT41" s="10" t="str">
        <f t="shared" si="7"/>
        <v>.</v>
      </c>
      <c r="BU41" s="10" t="str">
        <f t="shared" si="8"/>
        <v>.</v>
      </c>
      <c r="BV41" s="10" t="str">
        <f t="shared" si="8"/>
        <v>.</v>
      </c>
      <c r="BW41" s="10" t="str">
        <f t="shared" si="8"/>
        <v>.</v>
      </c>
      <c r="BX41" s="10" t="str">
        <f t="shared" si="8"/>
        <v>.</v>
      </c>
      <c r="BY41" s="10" t="str">
        <f t="shared" si="9"/>
        <v>.</v>
      </c>
      <c r="BZ41" s="10" t="str">
        <f t="shared" si="9"/>
        <v>.</v>
      </c>
      <c r="CA41" s="10" t="str">
        <f t="shared" si="9"/>
        <v>.</v>
      </c>
      <c r="CB41" s="10" t="str">
        <f t="shared" si="9"/>
        <v>.</v>
      </c>
      <c r="CC41" s="10" t="str">
        <f t="shared" si="10"/>
        <v>.</v>
      </c>
      <c r="CD41" s="10" t="str">
        <f t="shared" si="11"/>
        <v>.</v>
      </c>
      <c r="CE41" s="10" t="str">
        <f t="shared" si="12"/>
        <v>.</v>
      </c>
      <c r="CF41" s="10" t="str">
        <f t="shared" si="13"/>
        <v>.</v>
      </c>
      <c r="CG41" s="10" t="str">
        <f t="shared" si="13"/>
        <v>.</v>
      </c>
      <c r="CH41" s="10" t="str">
        <f t="shared" si="13"/>
        <v>.</v>
      </c>
      <c r="CI41" s="10" t="str">
        <f t="shared" si="13"/>
        <v>.</v>
      </c>
      <c r="CJ41" s="10" t="str">
        <f t="shared" si="14"/>
        <v>.</v>
      </c>
      <c r="CK41" s="10" t="str">
        <f t="shared" si="15"/>
        <v>.</v>
      </c>
      <c r="CL41" s="10" t="str">
        <f t="shared" si="16"/>
        <v>.</v>
      </c>
      <c r="CM41" s="10" t="str">
        <f t="shared" si="16"/>
        <v>.</v>
      </c>
      <c r="CN41" s="10" t="str">
        <f t="shared" si="16"/>
        <v>.</v>
      </c>
      <c r="CO41" s="5"/>
    </row>
    <row r="42" spans="2:93" x14ac:dyDescent="0.35">
      <c r="B42" s="10"/>
      <c r="C42" s="10"/>
      <c r="D42" s="10"/>
      <c r="E42" s="10"/>
      <c r="F42" s="10"/>
      <c r="G42" s="10"/>
      <c r="H42" s="10"/>
      <c r="I42" s="10"/>
      <c r="J42" s="123"/>
      <c r="K42" s="123"/>
      <c r="L42" s="123"/>
      <c r="M42" s="123"/>
      <c r="N42" s="123"/>
      <c r="O42" s="123"/>
      <c r="P42" s="123"/>
      <c r="Q42" s="123"/>
      <c r="R42" s="123"/>
      <c r="S42" s="118"/>
      <c r="T42" s="118"/>
      <c r="U42" s="118"/>
      <c r="V42" s="118"/>
      <c r="W42" s="118"/>
      <c r="X42" s="137"/>
      <c r="Y42" s="137"/>
      <c r="Z42" s="137"/>
      <c r="AA42" s="137"/>
      <c r="AB42" s="10"/>
      <c r="AC42" s="10"/>
      <c r="AD42" s="10"/>
      <c r="AE42" s="10"/>
      <c r="AF42" s="10"/>
      <c r="AG42" s="10"/>
      <c r="AH42" s="140"/>
      <c r="AI42" s="140"/>
      <c r="AJ42" s="140"/>
      <c r="AK42" s="140"/>
      <c r="AL42" s="121"/>
      <c r="AM42" s="121"/>
      <c r="AN42" s="121"/>
      <c r="AO42" s="121"/>
      <c r="AP42" s="121"/>
      <c r="AQ42" s="121"/>
      <c r="AR42" s="121"/>
      <c r="AS42" s="121"/>
      <c r="AT42" s="121"/>
      <c r="AU42" s="5"/>
      <c r="AV42" s="10" t="str">
        <f t="shared" si="3"/>
        <v>.</v>
      </c>
      <c r="AW42" s="10" t="str">
        <f t="shared" si="3"/>
        <v>.</v>
      </c>
      <c r="AX42" s="10" t="str">
        <f t="shared" si="3"/>
        <v>.</v>
      </c>
      <c r="AY42" s="10" t="str">
        <f t="shared" si="3"/>
        <v>.</v>
      </c>
      <c r="AZ42" s="10" t="str">
        <f t="shared" si="3"/>
        <v>.</v>
      </c>
      <c r="BA42" s="10" t="str">
        <f t="shared" si="32"/>
        <v>.</v>
      </c>
      <c r="BB42" s="10" t="str">
        <f t="shared" si="32"/>
        <v>.</v>
      </c>
      <c r="BC42" s="10" t="str">
        <f t="shared" si="32"/>
        <v>.</v>
      </c>
      <c r="BD42" s="10" t="str">
        <f t="shared" si="32"/>
        <v>.</v>
      </c>
      <c r="BE42" s="10" t="str">
        <f t="shared" si="33"/>
        <v>.</v>
      </c>
      <c r="BF42" s="10" t="str">
        <f t="shared" si="33"/>
        <v>.</v>
      </c>
      <c r="BG42" s="10" t="str">
        <f t="shared" si="33"/>
        <v>.</v>
      </c>
      <c r="BH42" s="10" t="str">
        <f t="shared" si="33"/>
        <v>.</v>
      </c>
      <c r="BI42" s="10" t="str">
        <f t="shared" si="34"/>
        <v>.</v>
      </c>
      <c r="BJ42" s="10" t="str">
        <f t="shared" si="34"/>
        <v>.</v>
      </c>
      <c r="BK42" s="10" t="str">
        <f t="shared" si="31"/>
        <v>.</v>
      </c>
      <c r="BL42" s="10" t="str">
        <f t="shared" si="5"/>
        <v>.</v>
      </c>
      <c r="BM42" s="10" t="str">
        <f t="shared" si="6"/>
        <v>.</v>
      </c>
      <c r="BN42" s="10" t="str">
        <f t="shared" si="6"/>
        <v>.</v>
      </c>
      <c r="BO42" s="10" t="str">
        <f t="shared" si="6"/>
        <v>.</v>
      </c>
      <c r="BP42" s="10" t="str">
        <f t="shared" si="6"/>
        <v>.</v>
      </c>
      <c r="BQ42" s="10" t="str">
        <f t="shared" si="7"/>
        <v>.</v>
      </c>
      <c r="BR42" s="10" t="str">
        <f t="shared" si="7"/>
        <v>.</v>
      </c>
      <c r="BS42" s="10" t="str">
        <f t="shared" si="7"/>
        <v>.</v>
      </c>
      <c r="BT42" s="10" t="str">
        <f t="shared" si="7"/>
        <v>.</v>
      </c>
      <c r="BU42" s="10" t="str">
        <f t="shared" si="8"/>
        <v>.</v>
      </c>
      <c r="BV42" s="10" t="str">
        <f t="shared" si="8"/>
        <v>.</v>
      </c>
      <c r="BW42" s="10" t="str">
        <f t="shared" si="8"/>
        <v>.</v>
      </c>
      <c r="BX42" s="10" t="str">
        <f t="shared" si="8"/>
        <v>.</v>
      </c>
      <c r="BY42" s="10" t="str">
        <f t="shared" si="9"/>
        <v>.</v>
      </c>
      <c r="BZ42" s="10" t="str">
        <f t="shared" si="9"/>
        <v>.</v>
      </c>
      <c r="CA42" s="10" t="str">
        <f t="shared" si="9"/>
        <v>.</v>
      </c>
      <c r="CB42" s="10" t="str">
        <f t="shared" si="9"/>
        <v>.</v>
      </c>
      <c r="CC42" s="10" t="str">
        <f t="shared" si="10"/>
        <v>.</v>
      </c>
      <c r="CD42" s="10" t="str">
        <f t="shared" si="11"/>
        <v>.</v>
      </c>
      <c r="CE42" s="10" t="str">
        <f t="shared" si="12"/>
        <v>.</v>
      </c>
      <c r="CF42" s="10" t="str">
        <f t="shared" si="13"/>
        <v>.</v>
      </c>
      <c r="CG42" s="10" t="str">
        <f t="shared" si="13"/>
        <v>.</v>
      </c>
      <c r="CH42" s="10" t="str">
        <f t="shared" si="13"/>
        <v>.</v>
      </c>
      <c r="CI42" s="10" t="str">
        <f t="shared" si="13"/>
        <v>.</v>
      </c>
      <c r="CJ42" s="10" t="str">
        <f t="shared" si="14"/>
        <v>.</v>
      </c>
      <c r="CK42" s="10" t="str">
        <f t="shared" si="15"/>
        <v>.</v>
      </c>
      <c r="CL42" s="10" t="str">
        <f t="shared" si="16"/>
        <v>.</v>
      </c>
      <c r="CM42" s="10" t="str">
        <f t="shared" si="16"/>
        <v>.</v>
      </c>
      <c r="CN42" s="10" t="str">
        <f t="shared" si="16"/>
        <v>.</v>
      </c>
      <c r="CO42" s="5"/>
    </row>
    <row r="43" spans="2:93" x14ac:dyDescent="0.35">
      <c r="B43" s="10"/>
      <c r="C43" s="10"/>
      <c r="D43" s="10"/>
      <c r="E43" s="10"/>
      <c r="F43" s="10"/>
      <c r="G43" s="10"/>
      <c r="H43" s="10"/>
      <c r="I43" s="10"/>
      <c r="J43" s="123"/>
      <c r="K43" s="123"/>
      <c r="L43" s="123"/>
      <c r="M43" s="123"/>
      <c r="N43" s="123"/>
      <c r="O43" s="123"/>
      <c r="P43" s="123"/>
      <c r="Q43" s="123"/>
      <c r="R43" s="123"/>
      <c r="S43" s="118"/>
      <c r="T43" s="118"/>
      <c r="U43" s="118"/>
      <c r="V43" s="118"/>
      <c r="W43" s="118"/>
      <c r="X43" s="137"/>
      <c r="Y43" s="137"/>
      <c r="Z43" s="137"/>
      <c r="AA43" s="137"/>
      <c r="AB43" s="10"/>
      <c r="AC43" s="10"/>
      <c r="AD43" s="10"/>
      <c r="AE43" s="10"/>
      <c r="AF43" s="10"/>
      <c r="AG43" s="10"/>
      <c r="AH43" s="140"/>
      <c r="AI43" s="140"/>
      <c r="AJ43" s="140"/>
      <c r="AK43" s="140"/>
      <c r="AL43" s="121"/>
      <c r="AM43" s="121"/>
      <c r="AN43" s="121"/>
      <c r="AO43" s="121"/>
      <c r="AP43" s="121"/>
      <c r="AQ43" s="121"/>
      <c r="AR43" s="121"/>
      <c r="AS43" s="121"/>
      <c r="AT43" s="121"/>
      <c r="AU43" s="5"/>
      <c r="AV43" s="10" t="str">
        <f t="shared" si="3"/>
        <v>.</v>
      </c>
      <c r="AW43" s="10" t="str">
        <f t="shared" si="3"/>
        <v>.</v>
      </c>
      <c r="AX43" s="10" t="str">
        <f t="shared" si="3"/>
        <v>.</v>
      </c>
      <c r="AY43" s="10" t="str">
        <f t="shared" si="3"/>
        <v>.</v>
      </c>
      <c r="AZ43" s="10" t="str">
        <f t="shared" si="3"/>
        <v>.</v>
      </c>
      <c r="BA43" s="10" t="str">
        <f t="shared" si="32"/>
        <v>.</v>
      </c>
      <c r="BB43" s="10" t="str">
        <f t="shared" si="32"/>
        <v>.</v>
      </c>
      <c r="BC43" s="10" t="str">
        <f t="shared" si="32"/>
        <v>.</v>
      </c>
      <c r="BD43" s="10" t="str">
        <f t="shared" si="32"/>
        <v>.</v>
      </c>
      <c r="BE43" s="10" t="str">
        <f t="shared" si="33"/>
        <v>.</v>
      </c>
      <c r="BF43" s="10" t="str">
        <f t="shared" si="33"/>
        <v>.</v>
      </c>
      <c r="BG43" s="10" t="str">
        <f t="shared" si="33"/>
        <v>.</v>
      </c>
      <c r="BH43" s="10" t="str">
        <f t="shared" si="33"/>
        <v>.</v>
      </c>
      <c r="BI43" s="10" t="str">
        <f t="shared" si="34"/>
        <v>.</v>
      </c>
      <c r="BJ43" s="10" t="str">
        <f t="shared" si="34"/>
        <v>.</v>
      </c>
      <c r="BK43" s="10" t="str">
        <f t="shared" si="31"/>
        <v>.</v>
      </c>
      <c r="BL43" s="10" t="str">
        <f t="shared" si="5"/>
        <v>.</v>
      </c>
      <c r="BM43" s="10" t="str">
        <f t="shared" si="6"/>
        <v>.</v>
      </c>
      <c r="BN43" s="10" t="str">
        <f t="shared" si="6"/>
        <v>.</v>
      </c>
      <c r="BO43" s="10" t="str">
        <f t="shared" si="6"/>
        <v>.</v>
      </c>
      <c r="BP43" s="10" t="str">
        <f t="shared" si="6"/>
        <v>.</v>
      </c>
      <c r="BQ43" s="10" t="str">
        <f t="shared" si="7"/>
        <v>.</v>
      </c>
      <c r="BR43" s="10" t="str">
        <f t="shared" si="7"/>
        <v>.</v>
      </c>
      <c r="BS43" s="10" t="str">
        <f t="shared" si="7"/>
        <v>.</v>
      </c>
      <c r="BT43" s="10" t="str">
        <f t="shared" si="7"/>
        <v>.</v>
      </c>
      <c r="BU43" s="10" t="str">
        <f t="shared" si="8"/>
        <v>.</v>
      </c>
      <c r="BV43" s="10" t="str">
        <f t="shared" si="8"/>
        <v>.</v>
      </c>
      <c r="BW43" s="10" t="str">
        <f t="shared" si="8"/>
        <v>.</v>
      </c>
      <c r="BX43" s="10" t="str">
        <f t="shared" si="8"/>
        <v>.</v>
      </c>
      <c r="BY43" s="10" t="str">
        <f t="shared" si="9"/>
        <v>.</v>
      </c>
      <c r="BZ43" s="10" t="str">
        <f t="shared" si="9"/>
        <v>.</v>
      </c>
      <c r="CA43" s="10" t="str">
        <f t="shared" si="9"/>
        <v>.</v>
      </c>
      <c r="CB43" s="10" t="str">
        <f t="shared" si="9"/>
        <v>.</v>
      </c>
      <c r="CC43" s="10" t="str">
        <f t="shared" si="10"/>
        <v>.</v>
      </c>
      <c r="CD43" s="10" t="str">
        <f t="shared" si="11"/>
        <v>.</v>
      </c>
      <c r="CE43" s="10" t="str">
        <f t="shared" si="12"/>
        <v>.</v>
      </c>
      <c r="CF43" s="10" t="str">
        <f t="shared" si="13"/>
        <v>.</v>
      </c>
      <c r="CG43" s="10" t="str">
        <f t="shared" si="13"/>
        <v>.</v>
      </c>
      <c r="CH43" s="10" t="str">
        <f t="shared" si="13"/>
        <v>.</v>
      </c>
      <c r="CI43" s="10" t="str">
        <f t="shared" si="13"/>
        <v>.</v>
      </c>
      <c r="CJ43" s="10" t="str">
        <f t="shared" si="14"/>
        <v>.</v>
      </c>
      <c r="CK43" s="10" t="str">
        <f t="shared" si="15"/>
        <v>.</v>
      </c>
      <c r="CL43" s="10" t="str">
        <f t="shared" si="16"/>
        <v>.</v>
      </c>
      <c r="CM43" s="10" t="str">
        <f t="shared" si="16"/>
        <v>.</v>
      </c>
      <c r="CN43" s="10" t="str">
        <f t="shared" si="16"/>
        <v>.</v>
      </c>
      <c r="CO43" s="5"/>
    </row>
    <row r="44" spans="2:93" x14ac:dyDescent="0.35">
      <c r="B44" s="10"/>
      <c r="C44" s="10"/>
      <c r="D44" s="10"/>
      <c r="E44" s="10"/>
      <c r="F44" s="10"/>
      <c r="G44" s="10"/>
      <c r="H44" s="10"/>
      <c r="I44" s="10"/>
      <c r="J44" s="123"/>
      <c r="K44" s="123"/>
      <c r="L44" s="123"/>
      <c r="M44" s="123"/>
      <c r="N44" s="123"/>
      <c r="O44" s="123"/>
      <c r="P44" s="123"/>
      <c r="Q44" s="123"/>
      <c r="R44" s="123"/>
      <c r="S44" s="118"/>
      <c r="T44" s="118"/>
      <c r="U44" s="118"/>
      <c r="V44" s="118"/>
      <c r="W44" s="118"/>
      <c r="X44" s="137"/>
      <c r="Y44" s="137"/>
      <c r="Z44" s="137"/>
      <c r="AA44" s="137"/>
      <c r="AB44" s="10"/>
      <c r="AC44" s="10"/>
      <c r="AD44" s="10"/>
      <c r="AE44" s="10"/>
      <c r="AF44" s="10"/>
      <c r="AG44" s="10"/>
      <c r="AH44" s="140"/>
      <c r="AI44" s="140"/>
      <c r="AJ44" s="140"/>
      <c r="AK44" s="140"/>
      <c r="AL44" s="121"/>
      <c r="AM44" s="121"/>
      <c r="AN44" s="121"/>
      <c r="AO44" s="121"/>
      <c r="AP44" s="121"/>
      <c r="AQ44" s="121"/>
      <c r="AR44" s="121"/>
      <c r="AS44" s="121"/>
      <c r="AT44" s="121"/>
      <c r="AU44" s="5"/>
      <c r="AV44" s="10" t="str">
        <f t="shared" si="3"/>
        <v>.</v>
      </c>
      <c r="AW44" s="10" t="str">
        <f t="shared" si="3"/>
        <v>.</v>
      </c>
      <c r="AX44" s="10" t="str">
        <f t="shared" si="3"/>
        <v>.</v>
      </c>
      <c r="AY44" s="10" t="str">
        <f t="shared" si="3"/>
        <v>.</v>
      </c>
      <c r="AZ44" s="10" t="str">
        <f t="shared" si="3"/>
        <v>.</v>
      </c>
      <c r="BA44" s="10" t="str">
        <f t="shared" si="32"/>
        <v>.</v>
      </c>
      <c r="BB44" s="10" t="str">
        <f t="shared" si="32"/>
        <v>.</v>
      </c>
      <c r="BC44" s="10" t="str">
        <f t="shared" si="32"/>
        <v>.</v>
      </c>
      <c r="BD44" s="10" t="str">
        <f t="shared" si="32"/>
        <v>.</v>
      </c>
      <c r="BE44" s="10" t="str">
        <f t="shared" si="33"/>
        <v>.</v>
      </c>
      <c r="BF44" s="10" t="str">
        <f t="shared" si="33"/>
        <v>.</v>
      </c>
      <c r="BG44" s="10" t="str">
        <f t="shared" si="33"/>
        <v>.</v>
      </c>
      <c r="BH44" s="10" t="str">
        <f t="shared" si="33"/>
        <v>.</v>
      </c>
      <c r="BI44" s="10" t="str">
        <f t="shared" si="34"/>
        <v>.</v>
      </c>
      <c r="BJ44" s="10" t="str">
        <f t="shared" si="34"/>
        <v>.</v>
      </c>
      <c r="BK44" s="10" t="str">
        <f t="shared" si="31"/>
        <v>.</v>
      </c>
      <c r="BL44" s="10" t="str">
        <f t="shared" si="5"/>
        <v>.</v>
      </c>
      <c r="BM44" s="10" t="str">
        <f t="shared" si="6"/>
        <v>.</v>
      </c>
      <c r="BN44" s="10" t="str">
        <f t="shared" si="6"/>
        <v>.</v>
      </c>
      <c r="BO44" s="10" t="str">
        <f t="shared" si="6"/>
        <v>.</v>
      </c>
      <c r="BP44" s="10" t="str">
        <f t="shared" si="6"/>
        <v>.</v>
      </c>
      <c r="BQ44" s="10" t="str">
        <f t="shared" si="7"/>
        <v>.</v>
      </c>
      <c r="BR44" s="10" t="str">
        <f t="shared" si="7"/>
        <v>.</v>
      </c>
      <c r="BS44" s="10" t="str">
        <f t="shared" si="7"/>
        <v>.</v>
      </c>
      <c r="BT44" s="10" t="str">
        <f t="shared" si="7"/>
        <v>.</v>
      </c>
      <c r="BU44" s="10" t="str">
        <f t="shared" si="8"/>
        <v>.</v>
      </c>
      <c r="BV44" s="10" t="str">
        <f t="shared" si="8"/>
        <v>.</v>
      </c>
      <c r="BW44" s="10" t="str">
        <f t="shared" si="8"/>
        <v>.</v>
      </c>
      <c r="BX44" s="10" t="str">
        <f t="shared" si="8"/>
        <v>.</v>
      </c>
      <c r="BY44" s="10" t="str">
        <f t="shared" si="9"/>
        <v>.</v>
      </c>
      <c r="BZ44" s="10" t="str">
        <f t="shared" si="9"/>
        <v>.</v>
      </c>
      <c r="CA44" s="10" t="str">
        <f t="shared" si="9"/>
        <v>.</v>
      </c>
      <c r="CB44" s="10" t="str">
        <f t="shared" si="9"/>
        <v>.</v>
      </c>
      <c r="CC44" s="10" t="str">
        <f t="shared" si="10"/>
        <v>.</v>
      </c>
      <c r="CD44" s="10" t="str">
        <f t="shared" si="11"/>
        <v>.</v>
      </c>
      <c r="CE44" s="10" t="str">
        <f t="shared" si="12"/>
        <v>.</v>
      </c>
      <c r="CF44" s="10" t="str">
        <f t="shared" si="13"/>
        <v>.</v>
      </c>
      <c r="CG44" s="10" t="str">
        <f t="shared" si="13"/>
        <v>.</v>
      </c>
      <c r="CH44" s="10" t="str">
        <f t="shared" si="13"/>
        <v>.</v>
      </c>
      <c r="CI44" s="10" t="str">
        <f t="shared" si="13"/>
        <v>.</v>
      </c>
      <c r="CJ44" s="10" t="str">
        <f t="shared" si="14"/>
        <v>.</v>
      </c>
      <c r="CK44" s="10" t="str">
        <f t="shared" si="15"/>
        <v>.</v>
      </c>
      <c r="CL44" s="10" t="str">
        <f t="shared" si="16"/>
        <v>.</v>
      </c>
      <c r="CM44" s="10" t="str">
        <f t="shared" si="16"/>
        <v>.</v>
      </c>
      <c r="CN44" s="10" t="str">
        <f t="shared" si="16"/>
        <v>.</v>
      </c>
      <c r="CO44" s="5"/>
    </row>
    <row r="45" spans="2:93" x14ac:dyDescent="0.35">
      <c r="B45" s="10"/>
      <c r="C45" s="10"/>
      <c r="D45" s="10"/>
      <c r="E45" s="10"/>
      <c r="F45" s="10"/>
      <c r="G45" s="10"/>
      <c r="H45" s="10"/>
      <c r="I45" s="10"/>
      <c r="J45" s="123"/>
      <c r="K45" s="123"/>
      <c r="L45" s="123"/>
      <c r="M45" s="123"/>
      <c r="N45" s="123"/>
      <c r="O45" s="123"/>
      <c r="P45" s="123"/>
      <c r="Q45" s="123"/>
      <c r="R45" s="123"/>
      <c r="S45" s="118"/>
      <c r="T45" s="118"/>
      <c r="U45" s="118"/>
      <c r="V45" s="118"/>
      <c r="W45" s="118"/>
      <c r="X45" s="137"/>
      <c r="Y45" s="137"/>
      <c r="Z45" s="137"/>
      <c r="AA45" s="137"/>
      <c r="AB45" s="10"/>
      <c r="AC45" s="10"/>
      <c r="AD45" s="10"/>
      <c r="AE45" s="10"/>
      <c r="AF45" s="10"/>
      <c r="AG45" s="10"/>
      <c r="AH45" s="140"/>
      <c r="AI45" s="140"/>
      <c r="AJ45" s="140"/>
      <c r="AK45" s="140"/>
      <c r="AL45" s="121"/>
      <c r="AM45" s="121"/>
      <c r="AN45" s="121"/>
      <c r="AO45" s="121"/>
      <c r="AP45" s="121"/>
      <c r="AQ45" s="121"/>
      <c r="AR45" s="121"/>
      <c r="AS45" s="121"/>
      <c r="AT45" s="121"/>
      <c r="AU45" s="5"/>
      <c r="AV45" s="10" t="str">
        <f t="shared" si="3"/>
        <v>.</v>
      </c>
      <c r="AW45" s="10" t="str">
        <f t="shared" si="3"/>
        <v>.</v>
      </c>
      <c r="AX45" s="10" t="str">
        <f t="shared" si="3"/>
        <v>.</v>
      </c>
      <c r="AY45" s="10" t="str">
        <f t="shared" si="3"/>
        <v>.</v>
      </c>
      <c r="AZ45" s="10" t="str">
        <f t="shared" si="3"/>
        <v>.</v>
      </c>
      <c r="BA45" s="10" t="str">
        <f t="shared" si="32"/>
        <v>.</v>
      </c>
      <c r="BB45" s="10" t="str">
        <f t="shared" si="32"/>
        <v>.</v>
      </c>
      <c r="BC45" s="10" t="str">
        <f t="shared" si="32"/>
        <v>.</v>
      </c>
      <c r="BD45" s="10" t="str">
        <f t="shared" si="32"/>
        <v>.</v>
      </c>
      <c r="BE45" s="10" t="str">
        <f t="shared" si="33"/>
        <v>.</v>
      </c>
      <c r="BF45" s="10" t="str">
        <f t="shared" si="33"/>
        <v>.</v>
      </c>
      <c r="BG45" s="10" t="str">
        <f t="shared" si="33"/>
        <v>.</v>
      </c>
      <c r="BH45" s="10" t="str">
        <f t="shared" si="33"/>
        <v>.</v>
      </c>
      <c r="BI45" s="10" t="str">
        <f t="shared" si="34"/>
        <v>.</v>
      </c>
      <c r="BJ45" s="10" t="str">
        <f t="shared" si="34"/>
        <v>.</v>
      </c>
      <c r="BK45" s="10" t="str">
        <f t="shared" si="31"/>
        <v>.</v>
      </c>
      <c r="BL45" s="10" t="str">
        <f t="shared" si="5"/>
        <v>.</v>
      </c>
      <c r="BM45" s="10" t="str">
        <f t="shared" si="6"/>
        <v>.</v>
      </c>
      <c r="BN45" s="10" t="str">
        <f t="shared" si="6"/>
        <v>.</v>
      </c>
      <c r="BO45" s="10" t="str">
        <f t="shared" si="6"/>
        <v>.</v>
      </c>
      <c r="BP45" s="10" t="str">
        <f t="shared" si="6"/>
        <v>.</v>
      </c>
      <c r="BQ45" s="10" t="str">
        <f t="shared" si="7"/>
        <v>.</v>
      </c>
      <c r="BR45" s="10" t="str">
        <f t="shared" si="7"/>
        <v>.</v>
      </c>
      <c r="BS45" s="10" t="str">
        <f t="shared" si="7"/>
        <v>.</v>
      </c>
      <c r="BT45" s="10" t="str">
        <f t="shared" si="7"/>
        <v>.</v>
      </c>
      <c r="BU45" s="10" t="str">
        <f t="shared" si="8"/>
        <v>.</v>
      </c>
      <c r="BV45" s="10" t="str">
        <f t="shared" si="8"/>
        <v>.</v>
      </c>
      <c r="BW45" s="10" t="str">
        <f t="shared" si="8"/>
        <v>.</v>
      </c>
      <c r="BX45" s="10" t="str">
        <f t="shared" si="8"/>
        <v>.</v>
      </c>
      <c r="BY45" s="10" t="str">
        <f t="shared" si="9"/>
        <v>.</v>
      </c>
      <c r="BZ45" s="10" t="str">
        <f t="shared" si="9"/>
        <v>.</v>
      </c>
      <c r="CA45" s="10" t="str">
        <f t="shared" si="9"/>
        <v>.</v>
      </c>
      <c r="CB45" s="10" t="str">
        <f t="shared" si="9"/>
        <v>.</v>
      </c>
      <c r="CC45" s="10" t="str">
        <f t="shared" si="10"/>
        <v>.</v>
      </c>
      <c r="CD45" s="10" t="str">
        <f t="shared" si="11"/>
        <v>.</v>
      </c>
      <c r="CE45" s="10" t="str">
        <f t="shared" si="12"/>
        <v>.</v>
      </c>
      <c r="CF45" s="10" t="str">
        <f t="shared" si="13"/>
        <v>.</v>
      </c>
      <c r="CG45" s="10" t="str">
        <f t="shared" si="13"/>
        <v>.</v>
      </c>
      <c r="CH45" s="10" t="str">
        <f t="shared" si="13"/>
        <v>.</v>
      </c>
      <c r="CI45" s="10" t="str">
        <f t="shared" si="13"/>
        <v>.</v>
      </c>
      <c r="CJ45" s="10" t="str">
        <f t="shared" si="14"/>
        <v>.</v>
      </c>
      <c r="CK45" s="10" t="str">
        <f t="shared" si="15"/>
        <v>.</v>
      </c>
      <c r="CL45" s="10" t="str">
        <f t="shared" si="16"/>
        <v>.</v>
      </c>
      <c r="CM45" s="10" t="str">
        <f t="shared" si="16"/>
        <v>.</v>
      </c>
      <c r="CN45" s="10" t="str">
        <f t="shared" si="16"/>
        <v>.</v>
      </c>
      <c r="CO45" s="5"/>
    </row>
    <row r="46" spans="2:93" x14ac:dyDescent="0.35">
      <c r="B46" s="10"/>
      <c r="C46" s="10"/>
      <c r="D46" s="10"/>
      <c r="E46" s="10"/>
      <c r="F46" s="10"/>
      <c r="G46" s="10"/>
      <c r="H46" s="10"/>
      <c r="I46" s="10"/>
      <c r="J46" s="123"/>
      <c r="K46" s="123"/>
      <c r="L46" s="123"/>
      <c r="M46" s="123"/>
      <c r="N46" s="123"/>
      <c r="O46" s="123"/>
      <c r="P46" s="123"/>
      <c r="Q46" s="123"/>
      <c r="R46" s="123"/>
      <c r="S46" s="118"/>
      <c r="T46" s="118"/>
      <c r="U46" s="118"/>
      <c r="V46" s="118"/>
      <c r="W46" s="118"/>
      <c r="X46" s="137"/>
      <c r="Y46" s="137"/>
      <c r="Z46" s="137"/>
      <c r="AA46" s="137"/>
      <c r="AB46" s="10"/>
      <c r="AC46" s="10"/>
      <c r="AD46" s="10"/>
      <c r="AE46" s="10"/>
      <c r="AF46" s="10"/>
      <c r="AG46" s="10"/>
      <c r="AH46" s="140"/>
      <c r="AI46" s="140"/>
      <c r="AJ46" s="140"/>
      <c r="AK46" s="140"/>
      <c r="AL46" s="121"/>
      <c r="AM46" s="121"/>
      <c r="AN46" s="121"/>
      <c r="AO46" s="121"/>
      <c r="AP46" s="121"/>
      <c r="AQ46" s="121"/>
      <c r="AR46" s="121"/>
      <c r="AS46" s="121"/>
      <c r="AT46" s="121"/>
      <c r="AU46" s="5"/>
      <c r="AV46" s="10" t="str">
        <f t="shared" si="3"/>
        <v>.</v>
      </c>
      <c r="AW46" s="10" t="str">
        <f t="shared" si="3"/>
        <v>.</v>
      </c>
      <c r="AX46" s="10" t="str">
        <f t="shared" si="3"/>
        <v>.</v>
      </c>
      <c r="AY46" s="10" t="str">
        <f t="shared" si="3"/>
        <v>.</v>
      </c>
      <c r="AZ46" s="10" t="str">
        <f t="shared" si="3"/>
        <v>.</v>
      </c>
      <c r="BA46" s="10" t="str">
        <f t="shared" si="32"/>
        <v>.</v>
      </c>
      <c r="BB46" s="10" t="str">
        <f t="shared" si="32"/>
        <v>.</v>
      </c>
      <c r="BC46" s="10" t="str">
        <f t="shared" si="32"/>
        <v>.</v>
      </c>
      <c r="BD46" s="10" t="str">
        <f t="shared" si="32"/>
        <v>.</v>
      </c>
      <c r="BE46" s="10" t="str">
        <f t="shared" si="33"/>
        <v>.</v>
      </c>
      <c r="BF46" s="10" t="str">
        <f t="shared" si="33"/>
        <v>.</v>
      </c>
      <c r="BG46" s="10" t="str">
        <f t="shared" si="33"/>
        <v>.</v>
      </c>
      <c r="BH46" s="10" t="str">
        <f t="shared" si="33"/>
        <v>.</v>
      </c>
      <c r="BI46" s="10" t="str">
        <f t="shared" si="34"/>
        <v>.</v>
      </c>
      <c r="BJ46" s="10" t="str">
        <f t="shared" si="34"/>
        <v>.</v>
      </c>
      <c r="BK46" s="10" t="str">
        <f t="shared" si="31"/>
        <v>.</v>
      </c>
      <c r="BL46" s="10" t="str">
        <f t="shared" si="5"/>
        <v>.</v>
      </c>
      <c r="BM46" s="10" t="str">
        <f t="shared" si="6"/>
        <v>.</v>
      </c>
      <c r="BN46" s="10" t="str">
        <f t="shared" si="6"/>
        <v>.</v>
      </c>
      <c r="BO46" s="10" t="str">
        <f t="shared" si="6"/>
        <v>.</v>
      </c>
      <c r="BP46" s="10" t="str">
        <f t="shared" si="6"/>
        <v>.</v>
      </c>
      <c r="BQ46" s="10" t="str">
        <f t="shared" si="7"/>
        <v>.</v>
      </c>
      <c r="BR46" s="10" t="str">
        <f t="shared" si="7"/>
        <v>.</v>
      </c>
      <c r="BS46" s="10" t="str">
        <f t="shared" si="7"/>
        <v>.</v>
      </c>
      <c r="BT46" s="10" t="str">
        <f t="shared" si="7"/>
        <v>.</v>
      </c>
      <c r="BU46" s="10" t="str">
        <f t="shared" si="8"/>
        <v>.</v>
      </c>
      <c r="BV46" s="10" t="str">
        <f t="shared" si="8"/>
        <v>.</v>
      </c>
      <c r="BW46" s="10" t="str">
        <f t="shared" si="8"/>
        <v>.</v>
      </c>
      <c r="BX46" s="10" t="str">
        <f t="shared" si="8"/>
        <v>.</v>
      </c>
      <c r="BY46" s="10" t="str">
        <f t="shared" si="9"/>
        <v>.</v>
      </c>
      <c r="BZ46" s="10" t="str">
        <f t="shared" si="9"/>
        <v>.</v>
      </c>
      <c r="CA46" s="10" t="str">
        <f t="shared" si="9"/>
        <v>.</v>
      </c>
      <c r="CB46" s="10" t="str">
        <f t="shared" si="9"/>
        <v>.</v>
      </c>
      <c r="CC46" s="10" t="str">
        <f t="shared" si="10"/>
        <v>.</v>
      </c>
      <c r="CD46" s="10" t="str">
        <f t="shared" si="11"/>
        <v>.</v>
      </c>
      <c r="CE46" s="10" t="str">
        <f t="shared" si="12"/>
        <v>.</v>
      </c>
      <c r="CF46" s="10" t="str">
        <f t="shared" si="13"/>
        <v>.</v>
      </c>
      <c r="CG46" s="10" t="str">
        <f t="shared" si="13"/>
        <v>.</v>
      </c>
      <c r="CH46" s="10" t="str">
        <f t="shared" si="13"/>
        <v>.</v>
      </c>
      <c r="CI46" s="10" t="str">
        <f t="shared" si="13"/>
        <v>.</v>
      </c>
      <c r="CJ46" s="10" t="str">
        <f t="shared" si="14"/>
        <v>.</v>
      </c>
      <c r="CK46" s="10" t="str">
        <f t="shared" si="15"/>
        <v>.</v>
      </c>
      <c r="CL46" s="10" t="str">
        <f t="shared" si="16"/>
        <v>.</v>
      </c>
      <c r="CM46" s="10" t="str">
        <f t="shared" si="16"/>
        <v>.</v>
      </c>
      <c r="CN46" s="10" t="str">
        <f t="shared" si="16"/>
        <v>.</v>
      </c>
      <c r="CO46" s="5"/>
    </row>
    <row r="47" spans="2:93" x14ac:dyDescent="0.35">
      <c r="B47" s="10"/>
      <c r="C47" s="10"/>
      <c r="D47" s="10"/>
      <c r="E47" s="10"/>
      <c r="F47" s="10"/>
      <c r="G47" s="10"/>
      <c r="H47" s="10"/>
      <c r="I47" s="10"/>
      <c r="J47" s="123"/>
      <c r="K47" s="123"/>
      <c r="L47" s="123"/>
      <c r="M47" s="123"/>
      <c r="N47" s="123"/>
      <c r="O47" s="123"/>
      <c r="P47" s="123"/>
      <c r="Q47" s="123"/>
      <c r="R47" s="123"/>
      <c r="S47" s="118"/>
      <c r="T47" s="118"/>
      <c r="U47" s="118"/>
      <c r="V47" s="118"/>
      <c r="W47" s="118"/>
      <c r="X47" s="137"/>
      <c r="Y47" s="137"/>
      <c r="Z47" s="137"/>
      <c r="AA47" s="137"/>
      <c r="AB47" s="10"/>
      <c r="AC47" s="10"/>
      <c r="AD47" s="10"/>
      <c r="AE47" s="10"/>
      <c r="AF47" s="10"/>
      <c r="AG47" s="10"/>
      <c r="AH47" s="140"/>
      <c r="AI47" s="140"/>
      <c r="AJ47" s="140"/>
      <c r="AK47" s="140"/>
      <c r="AL47" s="121"/>
      <c r="AM47" s="121"/>
      <c r="AN47" s="121"/>
      <c r="AO47" s="121"/>
      <c r="AP47" s="121"/>
      <c r="AQ47" s="121"/>
      <c r="AR47" s="121"/>
      <c r="AS47" s="121"/>
      <c r="AT47" s="121"/>
      <c r="AU47" s="5"/>
      <c r="AV47" s="10" t="str">
        <f t="shared" si="3"/>
        <v>.</v>
      </c>
      <c r="AW47" s="10" t="str">
        <f t="shared" si="3"/>
        <v>.</v>
      </c>
      <c r="AX47" s="10" t="str">
        <f t="shared" si="3"/>
        <v>.</v>
      </c>
      <c r="AY47" s="10" t="str">
        <f t="shared" si="3"/>
        <v>.</v>
      </c>
      <c r="AZ47" s="10" t="str">
        <f t="shared" si="3"/>
        <v>.</v>
      </c>
      <c r="BA47" s="10" t="str">
        <f t="shared" si="32"/>
        <v>.</v>
      </c>
      <c r="BB47" s="10" t="str">
        <f t="shared" si="32"/>
        <v>.</v>
      </c>
      <c r="BC47" s="10" t="str">
        <f t="shared" si="32"/>
        <v>.</v>
      </c>
      <c r="BD47" s="10" t="str">
        <f t="shared" si="32"/>
        <v>.</v>
      </c>
      <c r="BE47" s="10" t="str">
        <f t="shared" si="33"/>
        <v>.</v>
      </c>
      <c r="BF47" s="10" t="str">
        <f t="shared" si="33"/>
        <v>.</v>
      </c>
      <c r="BG47" s="10" t="str">
        <f t="shared" si="33"/>
        <v>.</v>
      </c>
      <c r="BH47" s="10" t="str">
        <f t="shared" si="33"/>
        <v>.</v>
      </c>
      <c r="BI47" s="10" t="str">
        <f t="shared" si="34"/>
        <v>.</v>
      </c>
      <c r="BJ47" s="10" t="str">
        <f t="shared" si="34"/>
        <v>.</v>
      </c>
      <c r="BK47" s="10" t="str">
        <f t="shared" si="31"/>
        <v>.</v>
      </c>
      <c r="BL47" s="10" t="str">
        <f t="shared" si="5"/>
        <v>.</v>
      </c>
      <c r="BM47" s="10" t="str">
        <f t="shared" si="6"/>
        <v>.</v>
      </c>
      <c r="BN47" s="10" t="str">
        <f t="shared" si="6"/>
        <v>.</v>
      </c>
      <c r="BO47" s="10" t="str">
        <f t="shared" si="6"/>
        <v>.</v>
      </c>
      <c r="BP47" s="10" t="str">
        <f t="shared" si="6"/>
        <v>.</v>
      </c>
      <c r="BQ47" s="10" t="str">
        <f t="shared" si="7"/>
        <v>.</v>
      </c>
      <c r="BR47" s="10" t="str">
        <f t="shared" si="7"/>
        <v>.</v>
      </c>
      <c r="BS47" s="10" t="str">
        <f t="shared" si="7"/>
        <v>.</v>
      </c>
      <c r="BT47" s="10" t="str">
        <f t="shared" si="7"/>
        <v>.</v>
      </c>
      <c r="BU47" s="10" t="str">
        <f t="shared" si="8"/>
        <v>.</v>
      </c>
      <c r="BV47" s="10" t="str">
        <f t="shared" si="8"/>
        <v>.</v>
      </c>
      <c r="BW47" s="10" t="str">
        <f t="shared" si="8"/>
        <v>.</v>
      </c>
      <c r="BX47" s="10" t="str">
        <f t="shared" si="8"/>
        <v>.</v>
      </c>
      <c r="BY47" s="10" t="str">
        <f t="shared" si="9"/>
        <v>.</v>
      </c>
      <c r="BZ47" s="10" t="str">
        <f t="shared" si="9"/>
        <v>.</v>
      </c>
      <c r="CA47" s="10" t="str">
        <f t="shared" si="9"/>
        <v>.</v>
      </c>
      <c r="CB47" s="10" t="str">
        <f t="shared" si="9"/>
        <v>.</v>
      </c>
      <c r="CC47" s="10" t="str">
        <f t="shared" si="10"/>
        <v>.</v>
      </c>
      <c r="CD47" s="10" t="str">
        <f t="shared" si="11"/>
        <v>.</v>
      </c>
      <c r="CE47" s="10" t="str">
        <f t="shared" si="12"/>
        <v>.</v>
      </c>
      <c r="CF47" s="10" t="str">
        <f t="shared" si="13"/>
        <v>.</v>
      </c>
      <c r="CG47" s="10" t="str">
        <f t="shared" si="13"/>
        <v>.</v>
      </c>
      <c r="CH47" s="10" t="str">
        <f t="shared" si="13"/>
        <v>.</v>
      </c>
      <c r="CI47" s="10" t="str">
        <f t="shared" si="13"/>
        <v>.</v>
      </c>
      <c r="CJ47" s="10" t="str">
        <f t="shared" si="14"/>
        <v>.</v>
      </c>
      <c r="CK47" s="10" t="str">
        <f t="shared" si="15"/>
        <v>.</v>
      </c>
      <c r="CL47" s="10" t="str">
        <f t="shared" si="16"/>
        <v>.</v>
      </c>
      <c r="CM47" s="10" t="str">
        <f t="shared" si="16"/>
        <v>.</v>
      </c>
      <c r="CN47" s="10" t="str">
        <f t="shared" si="16"/>
        <v>.</v>
      </c>
      <c r="CO47" s="5"/>
    </row>
    <row r="48" spans="2:93" x14ac:dyDescent="0.35">
      <c r="B48" s="10"/>
      <c r="C48" s="10"/>
      <c r="D48" s="10"/>
      <c r="E48" s="10"/>
      <c r="F48" s="10"/>
      <c r="G48" s="10"/>
      <c r="H48" s="10"/>
      <c r="I48" s="10"/>
      <c r="J48" s="123"/>
      <c r="K48" s="123"/>
      <c r="L48" s="123"/>
      <c r="M48" s="123"/>
      <c r="N48" s="123"/>
      <c r="O48" s="123"/>
      <c r="P48" s="123"/>
      <c r="Q48" s="123"/>
      <c r="R48" s="123"/>
      <c r="S48" s="118"/>
      <c r="T48" s="118"/>
      <c r="U48" s="118"/>
      <c r="V48" s="118"/>
      <c r="W48" s="118"/>
      <c r="X48" s="137"/>
      <c r="Y48" s="137"/>
      <c r="Z48" s="137"/>
      <c r="AA48" s="137"/>
      <c r="AB48" s="10"/>
      <c r="AC48" s="10"/>
      <c r="AD48" s="10"/>
      <c r="AE48" s="10"/>
      <c r="AF48" s="10"/>
      <c r="AG48" s="10"/>
      <c r="AH48" s="140"/>
      <c r="AI48" s="140"/>
      <c r="AJ48" s="140"/>
      <c r="AK48" s="140"/>
      <c r="AL48" s="121"/>
      <c r="AM48" s="121"/>
      <c r="AN48" s="121"/>
      <c r="AO48" s="121"/>
      <c r="AP48" s="121"/>
      <c r="AQ48" s="121"/>
      <c r="AR48" s="121"/>
      <c r="AS48" s="121"/>
      <c r="AT48" s="121"/>
      <c r="AU48" s="5"/>
      <c r="AV48" s="10" t="str">
        <f t="shared" si="3"/>
        <v>.</v>
      </c>
      <c r="AW48" s="10" t="str">
        <f t="shared" si="3"/>
        <v>.</v>
      </c>
      <c r="AX48" s="10" t="str">
        <f t="shared" si="3"/>
        <v>.</v>
      </c>
      <c r="AY48" s="10" t="str">
        <f t="shared" si="3"/>
        <v>.</v>
      </c>
      <c r="AZ48" s="10" t="str">
        <f t="shared" si="3"/>
        <v>.</v>
      </c>
      <c r="BA48" s="10" t="str">
        <f t="shared" si="32"/>
        <v>.</v>
      </c>
      <c r="BB48" s="10" t="str">
        <f t="shared" si="32"/>
        <v>.</v>
      </c>
      <c r="BC48" s="10" t="str">
        <f t="shared" si="32"/>
        <v>.</v>
      </c>
      <c r="BD48" s="10" t="str">
        <f t="shared" si="32"/>
        <v>.</v>
      </c>
      <c r="BE48" s="10" t="str">
        <f t="shared" si="33"/>
        <v>.</v>
      </c>
      <c r="BF48" s="10" t="str">
        <f t="shared" si="33"/>
        <v>.</v>
      </c>
      <c r="BG48" s="10" t="str">
        <f t="shared" si="33"/>
        <v>.</v>
      </c>
      <c r="BH48" s="10" t="str">
        <f t="shared" si="33"/>
        <v>.</v>
      </c>
      <c r="BI48" s="10" t="str">
        <f t="shared" si="34"/>
        <v>.</v>
      </c>
      <c r="BJ48" s="10" t="str">
        <f t="shared" si="34"/>
        <v>.</v>
      </c>
      <c r="BK48" s="10" t="str">
        <f t="shared" si="31"/>
        <v>.</v>
      </c>
      <c r="BL48" s="10" t="str">
        <f t="shared" si="5"/>
        <v>.</v>
      </c>
      <c r="BM48" s="10" t="str">
        <f t="shared" si="6"/>
        <v>.</v>
      </c>
      <c r="BN48" s="10" t="str">
        <f t="shared" si="6"/>
        <v>.</v>
      </c>
      <c r="BO48" s="10" t="str">
        <f t="shared" si="6"/>
        <v>.</v>
      </c>
      <c r="BP48" s="10" t="str">
        <f t="shared" si="6"/>
        <v>.</v>
      </c>
      <c r="BQ48" s="10" t="str">
        <f t="shared" si="7"/>
        <v>.</v>
      </c>
      <c r="BR48" s="10" t="str">
        <f t="shared" si="7"/>
        <v>.</v>
      </c>
      <c r="BS48" s="10" t="str">
        <f t="shared" si="7"/>
        <v>.</v>
      </c>
      <c r="BT48" s="10" t="str">
        <f t="shared" si="7"/>
        <v>.</v>
      </c>
      <c r="BU48" s="10" t="str">
        <f t="shared" si="8"/>
        <v>.</v>
      </c>
      <c r="BV48" s="10" t="str">
        <f t="shared" si="8"/>
        <v>.</v>
      </c>
      <c r="BW48" s="10" t="str">
        <f t="shared" si="8"/>
        <v>.</v>
      </c>
      <c r="BX48" s="10" t="str">
        <f t="shared" si="8"/>
        <v>.</v>
      </c>
      <c r="BY48" s="10" t="str">
        <f t="shared" si="9"/>
        <v>.</v>
      </c>
      <c r="BZ48" s="10" t="str">
        <f t="shared" si="9"/>
        <v>.</v>
      </c>
      <c r="CA48" s="10" t="str">
        <f t="shared" si="9"/>
        <v>.</v>
      </c>
      <c r="CB48" s="10" t="str">
        <f t="shared" si="9"/>
        <v>.</v>
      </c>
      <c r="CC48" s="10" t="str">
        <f t="shared" si="10"/>
        <v>.</v>
      </c>
      <c r="CD48" s="10" t="str">
        <f t="shared" si="11"/>
        <v>.</v>
      </c>
      <c r="CE48" s="10" t="str">
        <f t="shared" si="12"/>
        <v>.</v>
      </c>
      <c r="CF48" s="10" t="str">
        <f t="shared" si="13"/>
        <v>.</v>
      </c>
      <c r="CG48" s="10" t="str">
        <f t="shared" si="13"/>
        <v>.</v>
      </c>
      <c r="CH48" s="10" t="str">
        <f t="shared" si="13"/>
        <v>.</v>
      </c>
      <c r="CI48" s="10" t="str">
        <f t="shared" si="13"/>
        <v>.</v>
      </c>
      <c r="CJ48" s="10" t="str">
        <f t="shared" si="14"/>
        <v>.</v>
      </c>
      <c r="CK48" s="10" t="str">
        <f t="shared" si="15"/>
        <v>.</v>
      </c>
      <c r="CL48" s="10" t="str">
        <f t="shared" si="16"/>
        <v>.</v>
      </c>
      <c r="CM48" s="10" t="str">
        <f t="shared" si="16"/>
        <v>.</v>
      </c>
      <c r="CN48" s="10" t="str">
        <f t="shared" si="16"/>
        <v>.</v>
      </c>
      <c r="CO48" s="5"/>
    </row>
    <row r="49" spans="2:93" x14ac:dyDescent="0.35">
      <c r="B49" s="10"/>
      <c r="C49" s="10"/>
      <c r="D49" s="10"/>
      <c r="E49" s="10"/>
      <c r="F49" s="10"/>
      <c r="G49" s="10"/>
      <c r="H49" s="10"/>
      <c r="I49" s="10"/>
      <c r="J49" s="123"/>
      <c r="K49" s="123"/>
      <c r="L49" s="123"/>
      <c r="M49" s="123"/>
      <c r="N49" s="123"/>
      <c r="O49" s="123"/>
      <c r="P49" s="123"/>
      <c r="Q49" s="123"/>
      <c r="R49" s="123"/>
      <c r="S49" s="118"/>
      <c r="T49" s="118"/>
      <c r="U49" s="118"/>
      <c r="V49" s="118"/>
      <c r="W49" s="118"/>
      <c r="X49" s="137"/>
      <c r="Y49" s="137"/>
      <c r="Z49" s="137"/>
      <c r="AA49" s="137"/>
      <c r="AB49" s="10"/>
      <c r="AC49" s="10"/>
      <c r="AD49" s="10"/>
      <c r="AE49" s="10"/>
      <c r="AF49" s="10"/>
      <c r="AG49" s="10"/>
      <c r="AH49" s="140"/>
      <c r="AI49" s="140"/>
      <c r="AJ49" s="140"/>
      <c r="AK49" s="140"/>
      <c r="AL49" s="121"/>
      <c r="AM49" s="121"/>
      <c r="AN49" s="121"/>
      <c r="AO49" s="121"/>
      <c r="AP49" s="121"/>
      <c r="AQ49" s="121"/>
      <c r="AR49" s="121"/>
      <c r="AS49" s="121"/>
      <c r="AT49" s="121"/>
      <c r="AU49" s="5"/>
      <c r="AV49" s="10" t="str">
        <f t="shared" si="3"/>
        <v>.</v>
      </c>
      <c r="AW49" s="10" t="str">
        <f t="shared" si="3"/>
        <v>.</v>
      </c>
      <c r="AX49" s="10" t="str">
        <f t="shared" si="3"/>
        <v>.</v>
      </c>
      <c r="AY49" s="10" t="str">
        <f t="shared" si="3"/>
        <v>.</v>
      </c>
      <c r="AZ49" s="10" t="str">
        <f t="shared" si="3"/>
        <v>.</v>
      </c>
      <c r="BA49" s="10" t="str">
        <f t="shared" si="32"/>
        <v>.</v>
      </c>
      <c r="BB49" s="10" t="str">
        <f t="shared" si="32"/>
        <v>.</v>
      </c>
      <c r="BC49" s="10" t="str">
        <f t="shared" si="32"/>
        <v>.</v>
      </c>
      <c r="BD49" s="10" t="str">
        <f t="shared" si="32"/>
        <v>.</v>
      </c>
      <c r="BE49" s="10" t="str">
        <f t="shared" si="33"/>
        <v>.</v>
      </c>
      <c r="BF49" s="10" t="str">
        <f t="shared" si="33"/>
        <v>.</v>
      </c>
      <c r="BG49" s="10" t="str">
        <f t="shared" si="33"/>
        <v>.</v>
      </c>
      <c r="BH49" s="10" t="str">
        <f t="shared" si="33"/>
        <v>.</v>
      </c>
      <c r="BI49" s="10" t="str">
        <f t="shared" si="34"/>
        <v>.</v>
      </c>
      <c r="BJ49" s="10" t="str">
        <f t="shared" si="34"/>
        <v>.</v>
      </c>
      <c r="BK49" s="10" t="str">
        <f t="shared" si="31"/>
        <v>.</v>
      </c>
      <c r="BL49" s="10" t="str">
        <f t="shared" si="5"/>
        <v>.</v>
      </c>
      <c r="BM49" s="10" t="str">
        <f t="shared" si="6"/>
        <v>.</v>
      </c>
      <c r="BN49" s="10" t="str">
        <f t="shared" si="6"/>
        <v>.</v>
      </c>
      <c r="BO49" s="10" t="str">
        <f t="shared" si="6"/>
        <v>.</v>
      </c>
      <c r="BP49" s="10" t="str">
        <f t="shared" si="6"/>
        <v>.</v>
      </c>
      <c r="BQ49" s="10" t="str">
        <f t="shared" si="7"/>
        <v>.</v>
      </c>
      <c r="BR49" s="10" t="str">
        <f t="shared" si="7"/>
        <v>.</v>
      </c>
      <c r="BS49" s="10" t="str">
        <f t="shared" si="7"/>
        <v>.</v>
      </c>
      <c r="BT49" s="10" t="str">
        <f t="shared" si="7"/>
        <v>.</v>
      </c>
      <c r="BU49" s="10" t="str">
        <f t="shared" si="8"/>
        <v>.</v>
      </c>
      <c r="BV49" s="10" t="str">
        <f t="shared" si="8"/>
        <v>.</v>
      </c>
      <c r="BW49" s="10" t="str">
        <f t="shared" si="8"/>
        <v>.</v>
      </c>
      <c r="BX49" s="10" t="str">
        <f t="shared" si="8"/>
        <v>.</v>
      </c>
      <c r="BY49" s="10" t="str">
        <f t="shared" si="9"/>
        <v>.</v>
      </c>
      <c r="BZ49" s="10" t="str">
        <f t="shared" si="9"/>
        <v>.</v>
      </c>
      <c r="CA49" s="10" t="str">
        <f t="shared" si="9"/>
        <v>.</v>
      </c>
      <c r="CB49" s="10" t="str">
        <f t="shared" si="9"/>
        <v>.</v>
      </c>
      <c r="CC49" s="10" t="str">
        <f t="shared" si="10"/>
        <v>.</v>
      </c>
      <c r="CD49" s="10" t="str">
        <f t="shared" si="11"/>
        <v>.</v>
      </c>
      <c r="CE49" s="10" t="str">
        <f t="shared" si="12"/>
        <v>.</v>
      </c>
      <c r="CF49" s="10" t="str">
        <f t="shared" si="13"/>
        <v>.</v>
      </c>
      <c r="CG49" s="10" t="str">
        <f t="shared" si="13"/>
        <v>.</v>
      </c>
      <c r="CH49" s="10" t="str">
        <f t="shared" si="13"/>
        <v>.</v>
      </c>
      <c r="CI49" s="10" t="str">
        <f t="shared" si="13"/>
        <v>.</v>
      </c>
      <c r="CJ49" s="10" t="str">
        <f t="shared" si="14"/>
        <v>.</v>
      </c>
      <c r="CK49" s="10" t="str">
        <f t="shared" si="15"/>
        <v>.</v>
      </c>
      <c r="CL49" s="10" t="str">
        <f t="shared" si="16"/>
        <v>.</v>
      </c>
      <c r="CM49" s="10" t="str">
        <f t="shared" si="16"/>
        <v>.</v>
      </c>
      <c r="CN49" s="10" t="str">
        <f t="shared" si="16"/>
        <v>.</v>
      </c>
      <c r="CO49" s="5"/>
    </row>
    <row r="50" spans="2:93" x14ac:dyDescent="0.35">
      <c r="B50" s="10"/>
      <c r="C50" s="10"/>
      <c r="D50" s="10"/>
      <c r="E50" s="10"/>
      <c r="F50" s="10"/>
      <c r="G50" s="10"/>
      <c r="H50" s="10"/>
      <c r="I50" s="10"/>
      <c r="J50" s="123"/>
      <c r="K50" s="123"/>
      <c r="L50" s="123"/>
      <c r="M50" s="123"/>
      <c r="N50" s="123"/>
      <c r="O50" s="123"/>
      <c r="P50" s="123"/>
      <c r="Q50" s="123"/>
      <c r="R50" s="123"/>
      <c r="S50" s="118"/>
      <c r="T50" s="118"/>
      <c r="U50" s="118"/>
      <c r="V50" s="118"/>
      <c r="W50" s="118"/>
      <c r="X50" s="137"/>
      <c r="Y50" s="137"/>
      <c r="Z50" s="137"/>
      <c r="AA50" s="137"/>
      <c r="AB50" s="10"/>
      <c r="AC50" s="10"/>
      <c r="AD50" s="10"/>
      <c r="AE50" s="10"/>
      <c r="AF50" s="10"/>
      <c r="AG50" s="10"/>
      <c r="AH50" s="140"/>
      <c r="AI50" s="140"/>
      <c r="AJ50" s="140"/>
      <c r="AK50" s="140"/>
      <c r="AL50" s="121"/>
      <c r="AM50" s="121"/>
      <c r="AN50" s="121"/>
      <c r="AO50" s="121"/>
      <c r="AP50" s="121"/>
      <c r="AQ50" s="121"/>
      <c r="AR50" s="121"/>
      <c r="AS50" s="121"/>
      <c r="AT50" s="121"/>
      <c r="AU50" s="5"/>
      <c r="AV50" s="10" t="str">
        <f t="shared" si="3"/>
        <v>.</v>
      </c>
      <c r="AW50" s="10" t="str">
        <f t="shared" si="3"/>
        <v>.</v>
      </c>
      <c r="AX50" s="10" t="str">
        <f t="shared" si="3"/>
        <v>.</v>
      </c>
      <c r="AY50" s="10" t="str">
        <f t="shared" si="3"/>
        <v>.</v>
      </c>
      <c r="AZ50" s="10" t="str">
        <f t="shared" si="3"/>
        <v>.</v>
      </c>
      <c r="BA50" s="10" t="str">
        <f t="shared" si="32"/>
        <v>.</v>
      </c>
      <c r="BB50" s="10" t="str">
        <f t="shared" si="32"/>
        <v>.</v>
      </c>
      <c r="BC50" s="10" t="str">
        <f t="shared" si="32"/>
        <v>.</v>
      </c>
      <c r="BD50" s="10" t="str">
        <f t="shared" si="32"/>
        <v>.</v>
      </c>
      <c r="BE50" s="10" t="str">
        <f t="shared" si="33"/>
        <v>.</v>
      </c>
      <c r="BF50" s="10" t="str">
        <f t="shared" si="33"/>
        <v>.</v>
      </c>
      <c r="BG50" s="10" t="str">
        <f t="shared" si="33"/>
        <v>.</v>
      </c>
      <c r="BH50" s="10" t="str">
        <f t="shared" si="33"/>
        <v>.</v>
      </c>
      <c r="BI50" s="10" t="str">
        <f t="shared" si="34"/>
        <v>.</v>
      </c>
      <c r="BJ50" s="10" t="str">
        <f t="shared" si="34"/>
        <v>.</v>
      </c>
      <c r="BK50" s="10" t="str">
        <f t="shared" si="31"/>
        <v>.</v>
      </c>
      <c r="BL50" s="10" t="str">
        <f t="shared" si="5"/>
        <v>.</v>
      </c>
      <c r="BM50" s="10" t="str">
        <f t="shared" si="6"/>
        <v>.</v>
      </c>
      <c r="BN50" s="10" t="str">
        <f t="shared" si="6"/>
        <v>.</v>
      </c>
      <c r="BO50" s="10" t="str">
        <f t="shared" si="6"/>
        <v>.</v>
      </c>
      <c r="BP50" s="10" t="str">
        <f t="shared" si="6"/>
        <v>.</v>
      </c>
      <c r="BQ50" s="10" t="str">
        <f t="shared" si="7"/>
        <v>.</v>
      </c>
      <c r="BR50" s="10" t="str">
        <f t="shared" si="7"/>
        <v>.</v>
      </c>
      <c r="BS50" s="10" t="str">
        <f t="shared" si="7"/>
        <v>.</v>
      </c>
      <c r="BT50" s="10" t="str">
        <f t="shared" si="7"/>
        <v>.</v>
      </c>
      <c r="BU50" s="10" t="str">
        <f t="shared" si="8"/>
        <v>.</v>
      </c>
      <c r="BV50" s="10" t="str">
        <f t="shared" si="8"/>
        <v>.</v>
      </c>
      <c r="BW50" s="10" t="str">
        <f t="shared" si="8"/>
        <v>.</v>
      </c>
      <c r="BX50" s="10" t="str">
        <f t="shared" si="8"/>
        <v>.</v>
      </c>
      <c r="BY50" s="10" t="str">
        <f t="shared" si="9"/>
        <v>.</v>
      </c>
      <c r="BZ50" s="10" t="str">
        <f t="shared" si="9"/>
        <v>.</v>
      </c>
      <c r="CA50" s="10" t="str">
        <f t="shared" si="9"/>
        <v>.</v>
      </c>
      <c r="CB50" s="10" t="str">
        <f t="shared" si="9"/>
        <v>.</v>
      </c>
      <c r="CC50" s="10" t="str">
        <f t="shared" si="10"/>
        <v>.</v>
      </c>
      <c r="CD50" s="10" t="str">
        <f t="shared" si="11"/>
        <v>.</v>
      </c>
      <c r="CE50" s="10" t="str">
        <f t="shared" si="12"/>
        <v>.</v>
      </c>
      <c r="CF50" s="10" t="str">
        <f t="shared" si="13"/>
        <v>.</v>
      </c>
      <c r="CG50" s="10" t="str">
        <f t="shared" si="13"/>
        <v>.</v>
      </c>
      <c r="CH50" s="10" t="str">
        <f t="shared" si="13"/>
        <v>.</v>
      </c>
      <c r="CI50" s="10" t="str">
        <f t="shared" si="13"/>
        <v>.</v>
      </c>
      <c r="CJ50" s="10" t="str">
        <f t="shared" si="14"/>
        <v>.</v>
      </c>
      <c r="CK50" s="10" t="str">
        <f t="shared" si="15"/>
        <v>.</v>
      </c>
      <c r="CL50" s="10" t="str">
        <f t="shared" si="16"/>
        <v>.</v>
      </c>
      <c r="CM50" s="10" t="str">
        <f t="shared" si="16"/>
        <v>.</v>
      </c>
      <c r="CN50" s="10" t="str">
        <f t="shared" si="16"/>
        <v>.</v>
      </c>
      <c r="CO50" s="5"/>
    </row>
    <row r="51" spans="2:93" x14ac:dyDescent="0.35">
      <c r="B51" s="10"/>
      <c r="C51" s="10"/>
      <c r="D51" s="10"/>
      <c r="E51" s="10"/>
      <c r="F51" s="10"/>
      <c r="G51" s="10"/>
      <c r="H51" s="10"/>
      <c r="I51" s="10"/>
      <c r="J51" s="123"/>
      <c r="K51" s="123"/>
      <c r="L51" s="123"/>
      <c r="M51" s="123"/>
      <c r="N51" s="123"/>
      <c r="O51" s="123"/>
      <c r="P51" s="123"/>
      <c r="Q51" s="123"/>
      <c r="R51" s="123"/>
      <c r="S51" s="118"/>
      <c r="T51" s="118"/>
      <c r="U51" s="118"/>
      <c r="V51" s="118"/>
      <c r="W51" s="118"/>
      <c r="X51" s="137"/>
      <c r="Y51" s="137"/>
      <c r="Z51" s="137"/>
      <c r="AA51" s="137"/>
      <c r="AB51" s="10"/>
      <c r="AC51" s="10"/>
      <c r="AD51" s="10"/>
      <c r="AE51" s="10"/>
      <c r="AF51" s="10"/>
      <c r="AG51" s="10"/>
      <c r="AH51" s="140"/>
      <c r="AI51" s="140"/>
      <c r="AJ51" s="140"/>
      <c r="AK51" s="140"/>
      <c r="AL51" s="121"/>
      <c r="AM51" s="121"/>
      <c r="AN51" s="121"/>
      <c r="AO51" s="121"/>
      <c r="AP51" s="121"/>
      <c r="AQ51" s="121"/>
      <c r="AR51" s="121"/>
      <c r="AS51" s="121"/>
      <c r="AT51" s="121"/>
      <c r="AU51" s="5"/>
      <c r="AV51" s="10" t="str">
        <f t="shared" si="3"/>
        <v>.</v>
      </c>
      <c r="AW51" s="10" t="str">
        <f t="shared" si="3"/>
        <v>.</v>
      </c>
      <c r="AX51" s="10" t="str">
        <f t="shared" si="3"/>
        <v>.</v>
      </c>
      <c r="AY51" s="10" t="str">
        <f t="shared" si="3"/>
        <v>.</v>
      </c>
      <c r="AZ51" s="10" t="str">
        <f t="shared" si="3"/>
        <v>.</v>
      </c>
      <c r="BA51" s="10" t="str">
        <f t="shared" si="32"/>
        <v>.</v>
      </c>
      <c r="BB51" s="10" t="str">
        <f t="shared" si="32"/>
        <v>.</v>
      </c>
      <c r="BC51" s="10" t="str">
        <f t="shared" si="32"/>
        <v>.</v>
      </c>
      <c r="BD51" s="10" t="str">
        <f t="shared" si="32"/>
        <v>.</v>
      </c>
      <c r="BE51" s="10" t="str">
        <f t="shared" si="33"/>
        <v>.</v>
      </c>
      <c r="BF51" s="10" t="str">
        <f t="shared" si="33"/>
        <v>.</v>
      </c>
      <c r="BG51" s="10" t="str">
        <f t="shared" si="33"/>
        <v>.</v>
      </c>
      <c r="BH51" s="10" t="str">
        <f t="shared" si="33"/>
        <v>.</v>
      </c>
      <c r="BI51" s="10" t="str">
        <f t="shared" si="34"/>
        <v>.</v>
      </c>
      <c r="BJ51" s="10" t="str">
        <f t="shared" si="34"/>
        <v>.</v>
      </c>
      <c r="BK51" s="10" t="str">
        <f t="shared" si="31"/>
        <v>.</v>
      </c>
      <c r="BL51" s="10" t="str">
        <f t="shared" si="5"/>
        <v>.</v>
      </c>
      <c r="BM51" s="10" t="str">
        <f t="shared" si="6"/>
        <v>.</v>
      </c>
      <c r="BN51" s="10" t="str">
        <f t="shared" si="6"/>
        <v>.</v>
      </c>
      <c r="BO51" s="10" t="str">
        <f t="shared" si="6"/>
        <v>.</v>
      </c>
      <c r="BP51" s="10" t="str">
        <f t="shared" si="6"/>
        <v>.</v>
      </c>
      <c r="BQ51" s="10" t="str">
        <f t="shared" si="7"/>
        <v>.</v>
      </c>
      <c r="BR51" s="10" t="str">
        <f t="shared" si="7"/>
        <v>.</v>
      </c>
      <c r="BS51" s="10" t="str">
        <f t="shared" si="7"/>
        <v>.</v>
      </c>
      <c r="BT51" s="10" t="str">
        <f t="shared" si="7"/>
        <v>.</v>
      </c>
      <c r="BU51" s="10" t="str">
        <f t="shared" si="8"/>
        <v>.</v>
      </c>
      <c r="BV51" s="10" t="str">
        <f t="shared" si="8"/>
        <v>.</v>
      </c>
      <c r="BW51" s="10" t="str">
        <f t="shared" si="8"/>
        <v>.</v>
      </c>
      <c r="BX51" s="10" t="str">
        <f t="shared" si="8"/>
        <v>.</v>
      </c>
      <c r="BY51" s="10" t="str">
        <f t="shared" si="9"/>
        <v>.</v>
      </c>
      <c r="BZ51" s="10" t="str">
        <f t="shared" si="9"/>
        <v>.</v>
      </c>
      <c r="CA51" s="10" t="str">
        <f t="shared" si="9"/>
        <v>.</v>
      </c>
      <c r="CB51" s="10" t="str">
        <f t="shared" si="9"/>
        <v>.</v>
      </c>
      <c r="CC51" s="10" t="str">
        <f t="shared" si="10"/>
        <v>.</v>
      </c>
      <c r="CD51" s="10" t="str">
        <f t="shared" si="11"/>
        <v>.</v>
      </c>
      <c r="CE51" s="10" t="str">
        <f t="shared" si="12"/>
        <v>.</v>
      </c>
      <c r="CF51" s="10" t="str">
        <f t="shared" si="13"/>
        <v>.</v>
      </c>
      <c r="CG51" s="10" t="str">
        <f t="shared" si="13"/>
        <v>.</v>
      </c>
      <c r="CH51" s="10" t="str">
        <f t="shared" si="13"/>
        <v>.</v>
      </c>
      <c r="CI51" s="10" t="str">
        <f t="shared" si="13"/>
        <v>.</v>
      </c>
      <c r="CJ51" s="10" t="str">
        <f t="shared" si="14"/>
        <v>.</v>
      </c>
      <c r="CK51" s="10" t="str">
        <f t="shared" si="15"/>
        <v>.</v>
      </c>
      <c r="CL51" s="10" t="str">
        <f t="shared" si="16"/>
        <v>.</v>
      </c>
      <c r="CM51" s="10" t="str">
        <f t="shared" si="16"/>
        <v>.</v>
      </c>
      <c r="CN51" s="10" t="str">
        <f t="shared" si="16"/>
        <v>.</v>
      </c>
      <c r="CO51" s="5"/>
    </row>
    <row r="52" spans="2:93" x14ac:dyDescent="0.35">
      <c r="B52" s="10"/>
      <c r="C52" s="10"/>
      <c r="D52" s="10"/>
      <c r="E52" s="10"/>
      <c r="F52" s="10"/>
      <c r="G52" s="10"/>
      <c r="H52" s="10"/>
      <c r="I52" s="10"/>
      <c r="J52" s="123"/>
      <c r="K52" s="123"/>
      <c r="L52" s="123"/>
      <c r="M52" s="123"/>
      <c r="N52" s="123"/>
      <c r="O52" s="123"/>
      <c r="P52" s="123"/>
      <c r="Q52" s="123"/>
      <c r="R52" s="123"/>
      <c r="S52" s="118"/>
      <c r="T52" s="118"/>
      <c r="U52" s="118"/>
      <c r="V52" s="118"/>
      <c r="W52" s="118"/>
      <c r="X52" s="137"/>
      <c r="Y52" s="137"/>
      <c r="Z52" s="137"/>
      <c r="AA52" s="137"/>
      <c r="AB52" s="10"/>
      <c r="AC52" s="10"/>
      <c r="AD52" s="10"/>
      <c r="AE52" s="10"/>
      <c r="AF52" s="10"/>
      <c r="AG52" s="10"/>
      <c r="AH52" s="140"/>
      <c r="AI52" s="140"/>
      <c r="AJ52" s="140"/>
      <c r="AK52" s="140"/>
      <c r="AL52" s="121"/>
      <c r="AM52" s="121"/>
      <c r="AN52" s="121"/>
      <c r="AO52" s="121"/>
      <c r="AP52" s="121"/>
      <c r="AQ52" s="121"/>
      <c r="AR52" s="121"/>
      <c r="AS52" s="121"/>
      <c r="AT52" s="121"/>
      <c r="AU52" s="5"/>
      <c r="AV52" s="10" t="str">
        <f t="shared" si="3"/>
        <v>.</v>
      </c>
      <c r="AW52" s="10" t="str">
        <f t="shared" si="3"/>
        <v>.</v>
      </c>
      <c r="AX52" s="10" t="str">
        <f t="shared" si="3"/>
        <v>.</v>
      </c>
      <c r="AY52" s="10" t="str">
        <f t="shared" si="3"/>
        <v>.</v>
      </c>
      <c r="AZ52" s="10" t="str">
        <f t="shared" si="3"/>
        <v>.</v>
      </c>
      <c r="BA52" s="10" t="str">
        <f t="shared" si="32"/>
        <v>.</v>
      </c>
      <c r="BB52" s="10" t="str">
        <f t="shared" si="32"/>
        <v>.</v>
      </c>
      <c r="BC52" s="10" t="str">
        <f t="shared" si="32"/>
        <v>.</v>
      </c>
      <c r="BD52" s="10" t="str">
        <f t="shared" si="32"/>
        <v>.</v>
      </c>
      <c r="BE52" s="10" t="str">
        <f t="shared" si="33"/>
        <v>.</v>
      </c>
      <c r="BF52" s="10" t="str">
        <f t="shared" si="33"/>
        <v>.</v>
      </c>
      <c r="BG52" s="10" t="str">
        <f t="shared" si="33"/>
        <v>.</v>
      </c>
      <c r="BH52" s="10" t="str">
        <f t="shared" si="33"/>
        <v>.</v>
      </c>
      <c r="BI52" s="10" t="str">
        <f t="shared" si="34"/>
        <v>.</v>
      </c>
      <c r="BJ52" s="10" t="str">
        <f t="shared" si="34"/>
        <v>.</v>
      </c>
      <c r="BK52" s="10" t="str">
        <f t="shared" si="31"/>
        <v>.</v>
      </c>
      <c r="BL52" s="10" t="str">
        <f t="shared" si="5"/>
        <v>.</v>
      </c>
      <c r="BM52" s="10" t="str">
        <f t="shared" si="6"/>
        <v>.</v>
      </c>
      <c r="BN52" s="10" t="str">
        <f t="shared" si="6"/>
        <v>.</v>
      </c>
      <c r="BO52" s="10" t="str">
        <f t="shared" si="6"/>
        <v>.</v>
      </c>
      <c r="BP52" s="10" t="str">
        <f t="shared" si="6"/>
        <v>.</v>
      </c>
      <c r="BQ52" s="10" t="str">
        <f t="shared" si="7"/>
        <v>.</v>
      </c>
      <c r="BR52" s="10" t="str">
        <f t="shared" si="7"/>
        <v>.</v>
      </c>
      <c r="BS52" s="10" t="str">
        <f t="shared" si="7"/>
        <v>.</v>
      </c>
      <c r="BT52" s="10" t="str">
        <f t="shared" si="7"/>
        <v>.</v>
      </c>
      <c r="BU52" s="10" t="str">
        <f t="shared" si="8"/>
        <v>.</v>
      </c>
      <c r="BV52" s="10" t="str">
        <f t="shared" si="8"/>
        <v>.</v>
      </c>
      <c r="BW52" s="10" t="str">
        <f t="shared" si="8"/>
        <v>.</v>
      </c>
      <c r="BX52" s="10" t="str">
        <f t="shared" si="8"/>
        <v>.</v>
      </c>
      <c r="BY52" s="10" t="str">
        <f t="shared" si="9"/>
        <v>.</v>
      </c>
      <c r="BZ52" s="10" t="str">
        <f t="shared" si="9"/>
        <v>.</v>
      </c>
      <c r="CA52" s="10" t="str">
        <f t="shared" si="9"/>
        <v>.</v>
      </c>
      <c r="CB52" s="10" t="str">
        <f t="shared" si="9"/>
        <v>.</v>
      </c>
      <c r="CC52" s="10" t="str">
        <f t="shared" si="10"/>
        <v>.</v>
      </c>
      <c r="CD52" s="10" t="str">
        <f t="shared" si="11"/>
        <v>.</v>
      </c>
      <c r="CE52" s="10" t="str">
        <f t="shared" si="12"/>
        <v>.</v>
      </c>
      <c r="CF52" s="10" t="str">
        <f t="shared" si="13"/>
        <v>.</v>
      </c>
      <c r="CG52" s="10" t="str">
        <f t="shared" si="13"/>
        <v>.</v>
      </c>
      <c r="CH52" s="10" t="str">
        <f t="shared" si="13"/>
        <v>.</v>
      </c>
      <c r="CI52" s="10" t="str">
        <f t="shared" si="13"/>
        <v>.</v>
      </c>
      <c r="CJ52" s="10" t="str">
        <f t="shared" si="14"/>
        <v>.</v>
      </c>
      <c r="CK52" s="10" t="str">
        <f t="shared" si="15"/>
        <v>.</v>
      </c>
      <c r="CL52" s="10" t="str">
        <f t="shared" si="16"/>
        <v>.</v>
      </c>
      <c r="CM52" s="10" t="str">
        <f t="shared" si="16"/>
        <v>.</v>
      </c>
      <c r="CN52" s="10" t="str">
        <f t="shared" si="16"/>
        <v>.</v>
      </c>
      <c r="CO52" s="5"/>
    </row>
    <row r="53" spans="2:93" x14ac:dyDescent="0.35">
      <c r="B53" s="10"/>
      <c r="C53" s="10"/>
      <c r="D53" s="10"/>
      <c r="E53" s="10"/>
      <c r="F53" s="10"/>
      <c r="G53" s="10"/>
      <c r="H53" s="10"/>
      <c r="I53" s="10"/>
      <c r="J53" s="123"/>
      <c r="K53" s="123"/>
      <c r="L53" s="123"/>
      <c r="M53" s="123"/>
      <c r="N53" s="123"/>
      <c r="O53" s="123"/>
      <c r="P53" s="123"/>
      <c r="Q53" s="123"/>
      <c r="R53" s="123"/>
      <c r="S53" s="118"/>
      <c r="T53" s="118"/>
      <c r="U53" s="118"/>
      <c r="V53" s="118"/>
      <c r="W53" s="118"/>
      <c r="X53" s="137"/>
      <c r="Y53" s="137"/>
      <c r="Z53" s="137"/>
      <c r="AA53" s="137"/>
      <c r="AB53" s="10"/>
      <c r="AC53" s="10"/>
      <c r="AD53" s="10"/>
      <c r="AE53" s="10"/>
      <c r="AF53" s="10"/>
      <c r="AG53" s="10"/>
      <c r="AH53" s="140"/>
      <c r="AI53" s="140"/>
      <c r="AJ53" s="140"/>
      <c r="AK53" s="140"/>
      <c r="AL53" s="121"/>
      <c r="AM53" s="121"/>
      <c r="AN53" s="121"/>
      <c r="AO53" s="121"/>
      <c r="AP53" s="121"/>
      <c r="AQ53" s="121"/>
      <c r="AR53" s="121"/>
      <c r="AS53" s="121"/>
      <c r="AT53" s="121"/>
      <c r="AU53" s="5"/>
      <c r="AV53" s="10" t="str">
        <f t="shared" si="3"/>
        <v>.</v>
      </c>
      <c r="AW53" s="10" t="str">
        <f t="shared" si="3"/>
        <v>.</v>
      </c>
      <c r="AX53" s="10" t="str">
        <f t="shared" si="3"/>
        <v>.</v>
      </c>
      <c r="AY53" s="10" t="str">
        <f t="shared" si="3"/>
        <v>.</v>
      </c>
      <c r="AZ53" s="10" t="str">
        <f t="shared" si="3"/>
        <v>.</v>
      </c>
      <c r="BA53" s="10" t="str">
        <f t="shared" si="32"/>
        <v>.</v>
      </c>
      <c r="BB53" s="10" t="str">
        <f t="shared" si="32"/>
        <v>.</v>
      </c>
      <c r="BC53" s="10" t="str">
        <f t="shared" si="32"/>
        <v>.</v>
      </c>
      <c r="BD53" s="10" t="str">
        <f t="shared" si="32"/>
        <v>.</v>
      </c>
      <c r="BE53" s="10" t="str">
        <f t="shared" si="33"/>
        <v>.</v>
      </c>
      <c r="BF53" s="10" t="str">
        <f t="shared" si="33"/>
        <v>.</v>
      </c>
      <c r="BG53" s="10" t="str">
        <f t="shared" si="33"/>
        <v>.</v>
      </c>
      <c r="BH53" s="10" t="str">
        <f t="shared" si="33"/>
        <v>.</v>
      </c>
      <c r="BI53" s="10" t="str">
        <f t="shared" si="34"/>
        <v>.</v>
      </c>
      <c r="BJ53" s="10" t="str">
        <f t="shared" si="34"/>
        <v>.</v>
      </c>
      <c r="BK53" s="10" t="str">
        <f t="shared" si="31"/>
        <v>.</v>
      </c>
      <c r="BL53" s="10" t="str">
        <f t="shared" si="5"/>
        <v>.</v>
      </c>
      <c r="BM53" s="10" t="str">
        <f t="shared" si="6"/>
        <v>.</v>
      </c>
      <c r="BN53" s="10" t="str">
        <f t="shared" si="6"/>
        <v>.</v>
      </c>
      <c r="BO53" s="10" t="str">
        <f t="shared" si="6"/>
        <v>.</v>
      </c>
      <c r="BP53" s="10" t="str">
        <f t="shared" si="6"/>
        <v>.</v>
      </c>
      <c r="BQ53" s="10" t="str">
        <f t="shared" si="7"/>
        <v>.</v>
      </c>
      <c r="BR53" s="10" t="str">
        <f t="shared" si="7"/>
        <v>.</v>
      </c>
      <c r="BS53" s="10" t="str">
        <f t="shared" si="7"/>
        <v>.</v>
      </c>
      <c r="BT53" s="10" t="str">
        <f t="shared" si="7"/>
        <v>.</v>
      </c>
      <c r="BU53" s="10" t="str">
        <f t="shared" si="8"/>
        <v>.</v>
      </c>
      <c r="BV53" s="10" t="str">
        <f t="shared" si="8"/>
        <v>.</v>
      </c>
      <c r="BW53" s="10" t="str">
        <f t="shared" si="8"/>
        <v>.</v>
      </c>
      <c r="BX53" s="10" t="str">
        <f t="shared" si="8"/>
        <v>.</v>
      </c>
      <c r="BY53" s="10" t="str">
        <f t="shared" si="9"/>
        <v>.</v>
      </c>
      <c r="BZ53" s="10" t="str">
        <f t="shared" si="9"/>
        <v>.</v>
      </c>
      <c r="CA53" s="10" t="str">
        <f t="shared" si="9"/>
        <v>.</v>
      </c>
      <c r="CB53" s="10" t="str">
        <f t="shared" si="9"/>
        <v>.</v>
      </c>
      <c r="CC53" s="10" t="str">
        <f t="shared" si="10"/>
        <v>.</v>
      </c>
      <c r="CD53" s="10" t="str">
        <f t="shared" si="11"/>
        <v>.</v>
      </c>
      <c r="CE53" s="10" t="str">
        <f t="shared" si="12"/>
        <v>.</v>
      </c>
      <c r="CF53" s="10" t="str">
        <f t="shared" si="13"/>
        <v>.</v>
      </c>
      <c r="CG53" s="10" t="str">
        <f t="shared" si="13"/>
        <v>.</v>
      </c>
      <c r="CH53" s="10" t="str">
        <f t="shared" si="13"/>
        <v>.</v>
      </c>
      <c r="CI53" s="10" t="str">
        <f t="shared" si="13"/>
        <v>.</v>
      </c>
      <c r="CJ53" s="10" t="str">
        <f t="shared" si="14"/>
        <v>.</v>
      </c>
      <c r="CK53" s="10" t="str">
        <f t="shared" si="15"/>
        <v>.</v>
      </c>
      <c r="CL53" s="10" t="str">
        <f t="shared" si="16"/>
        <v>.</v>
      </c>
      <c r="CM53" s="10" t="str">
        <f t="shared" si="16"/>
        <v>.</v>
      </c>
      <c r="CN53" s="10" t="str">
        <f t="shared" si="16"/>
        <v>.</v>
      </c>
      <c r="CO53" s="5"/>
    </row>
    <row r="54" spans="2:93" x14ac:dyDescent="0.35">
      <c r="B54" s="10"/>
      <c r="C54" s="10"/>
      <c r="D54" s="10"/>
      <c r="E54" s="10"/>
      <c r="F54" s="10"/>
      <c r="G54" s="10"/>
      <c r="H54" s="10"/>
      <c r="I54" s="10"/>
      <c r="J54" s="123"/>
      <c r="K54" s="123"/>
      <c r="L54" s="123"/>
      <c r="M54" s="123"/>
      <c r="N54" s="123"/>
      <c r="O54" s="123"/>
      <c r="P54" s="123"/>
      <c r="Q54" s="123"/>
      <c r="R54" s="123"/>
      <c r="S54" s="118"/>
      <c r="T54" s="118"/>
      <c r="U54" s="118"/>
      <c r="V54" s="118"/>
      <c r="W54" s="118"/>
      <c r="X54" s="137"/>
      <c r="Y54" s="137"/>
      <c r="Z54" s="137"/>
      <c r="AA54" s="137"/>
      <c r="AB54" s="10"/>
      <c r="AC54" s="10"/>
      <c r="AD54" s="10"/>
      <c r="AE54" s="10"/>
      <c r="AF54" s="10"/>
      <c r="AG54" s="10"/>
      <c r="AH54" s="140"/>
      <c r="AI54" s="140"/>
      <c r="AJ54" s="140"/>
      <c r="AK54" s="140"/>
      <c r="AL54" s="121"/>
      <c r="AM54" s="121"/>
      <c r="AN54" s="121"/>
      <c r="AO54" s="121"/>
      <c r="AP54" s="121"/>
      <c r="AQ54" s="121"/>
      <c r="AR54" s="121"/>
      <c r="AS54" s="121"/>
      <c r="AT54" s="121"/>
      <c r="AU54" s="5"/>
      <c r="AV54" s="10" t="str">
        <f t="shared" si="3"/>
        <v>.</v>
      </c>
      <c r="AW54" s="10" t="str">
        <f t="shared" si="3"/>
        <v>.</v>
      </c>
      <c r="AX54" s="10" t="str">
        <f t="shared" si="3"/>
        <v>.</v>
      </c>
      <c r="AY54" s="10" t="str">
        <f t="shared" si="3"/>
        <v>.</v>
      </c>
      <c r="AZ54" s="10" t="str">
        <f t="shared" si="3"/>
        <v>.</v>
      </c>
      <c r="BA54" s="10" t="str">
        <f t="shared" si="32"/>
        <v>.</v>
      </c>
      <c r="BB54" s="10" t="str">
        <f t="shared" si="32"/>
        <v>.</v>
      </c>
      <c r="BC54" s="10" t="str">
        <f t="shared" si="32"/>
        <v>.</v>
      </c>
      <c r="BD54" s="10" t="str">
        <f t="shared" si="32"/>
        <v>.</v>
      </c>
      <c r="BE54" s="10" t="str">
        <f t="shared" si="33"/>
        <v>.</v>
      </c>
      <c r="BF54" s="10" t="str">
        <f t="shared" si="33"/>
        <v>.</v>
      </c>
      <c r="BG54" s="10" t="str">
        <f t="shared" si="33"/>
        <v>.</v>
      </c>
      <c r="BH54" s="10" t="str">
        <f t="shared" si="33"/>
        <v>.</v>
      </c>
      <c r="BI54" s="10" t="str">
        <f t="shared" si="34"/>
        <v>.</v>
      </c>
      <c r="BJ54" s="10" t="str">
        <f t="shared" si="34"/>
        <v>.</v>
      </c>
      <c r="BK54" s="10" t="str">
        <f t="shared" si="31"/>
        <v>.</v>
      </c>
      <c r="BL54" s="10" t="str">
        <f t="shared" si="5"/>
        <v>.</v>
      </c>
      <c r="BM54" s="10" t="str">
        <f t="shared" si="6"/>
        <v>.</v>
      </c>
      <c r="BN54" s="10" t="str">
        <f t="shared" si="6"/>
        <v>.</v>
      </c>
      <c r="BO54" s="10" t="str">
        <f t="shared" si="6"/>
        <v>.</v>
      </c>
      <c r="BP54" s="10" t="str">
        <f t="shared" si="6"/>
        <v>.</v>
      </c>
      <c r="BQ54" s="10" t="str">
        <f t="shared" si="7"/>
        <v>.</v>
      </c>
      <c r="BR54" s="10" t="str">
        <f t="shared" si="7"/>
        <v>.</v>
      </c>
      <c r="BS54" s="10" t="str">
        <f t="shared" si="7"/>
        <v>.</v>
      </c>
      <c r="BT54" s="10" t="str">
        <f t="shared" si="7"/>
        <v>.</v>
      </c>
      <c r="BU54" s="10" t="str">
        <f t="shared" si="8"/>
        <v>.</v>
      </c>
      <c r="BV54" s="10" t="str">
        <f t="shared" si="8"/>
        <v>.</v>
      </c>
      <c r="BW54" s="10" t="str">
        <f t="shared" si="8"/>
        <v>.</v>
      </c>
      <c r="BX54" s="10" t="str">
        <f t="shared" si="8"/>
        <v>.</v>
      </c>
      <c r="BY54" s="10" t="str">
        <f t="shared" si="9"/>
        <v>.</v>
      </c>
      <c r="BZ54" s="10" t="str">
        <f t="shared" si="9"/>
        <v>.</v>
      </c>
      <c r="CA54" s="10" t="str">
        <f t="shared" si="9"/>
        <v>.</v>
      </c>
      <c r="CB54" s="10" t="str">
        <f t="shared" si="9"/>
        <v>.</v>
      </c>
      <c r="CC54" s="10" t="str">
        <f t="shared" si="10"/>
        <v>.</v>
      </c>
      <c r="CD54" s="10" t="str">
        <f t="shared" si="11"/>
        <v>.</v>
      </c>
      <c r="CE54" s="10" t="str">
        <f t="shared" si="12"/>
        <v>.</v>
      </c>
      <c r="CF54" s="10" t="str">
        <f t="shared" si="13"/>
        <v>.</v>
      </c>
      <c r="CG54" s="10" t="str">
        <f t="shared" si="13"/>
        <v>.</v>
      </c>
      <c r="CH54" s="10" t="str">
        <f t="shared" si="13"/>
        <v>.</v>
      </c>
      <c r="CI54" s="10" t="str">
        <f t="shared" si="13"/>
        <v>.</v>
      </c>
      <c r="CJ54" s="10" t="str">
        <f t="shared" si="14"/>
        <v>.</v>
      </c>
      <c r="CK54" s="10" t="str">
        <f t="shared" si="15"/>
        <v>.</v>
      </c>
      <c r="CL54" s="10" t="str">
        <f t="shared" si="16"/>
        <v>.</v>
      </c>
      <c r="CM54" s="10" t="str">
        <f t="shared" si="16"/>
        <v>.</v>
      </c>
      <c r="CN54" s="10" t="str">
        <f t="shared" si="16"/>
        <v>.</v>
      </c>
      <c r="CO54" s="5"/>
    </row>
    <row r="55" spans="2:93" x14ac:dyDescent="0.35">
      <c r="B55" s="10"/>
      <c r="C55" s="10"/>
      <c r="D55" s="10"/>
      <c r="E55" s="10"/>
      <c r="F55" s="10"/>
      <c r="G55" s="10"/>
      <c r="H55" s="10"/>
      <c r="I55" s="10"/>
      <c r="J55" s="123"/>
      <c r="K55" s="123"/>
      <c r="L55" s="123"/>
      <c r="M55" s="123"/>
      <c r="N55" s="123"/>
      <c r="O55" s="123"/>
      <c r="P55" s="123"/>
      <c r="Q55" s="123"/>
      <c r="R55" s="123"/>
      <c r="S55" s="118"/>
      <c r="T55" s="118"/>
      <c r="U55" s="118"/>
      <c r="V55" s="118"/>
      <c r="W55" s="118"/>
      <c r="X55" s="137"/>
      <c r="Y55" s="137"/>
      <c r="Z55" s="137"/>
      <c r="AA55" s="137"/>
      <c r="AB55" s="10"/>
      <c r="AC55" s="10"/>
      <c r="AD55" s="10"/>
      <c r="AE55" s="10"/>
      <c r="AF55" s="10"/>
      <c r="AG55" s="10"/>
      <c r="AH55" s="140"/>
      <c r="AI55" s="140"/>
      <c r="AJ55" s="140"/>
      <c r="AK55" s="140"/>
      <c r="AL55" s="121"/>
      <c r="AM55" s="121"/>
      <c r="AN55" s="121"/>
      <c r="AO55" s="121"/>
      <c r="AP55" s="121"/>
      <c r="AQ55" s="121"/>
      <c r="AR55" s="121"/>
      <c r="AS55" s="121"/>
      <c r="AT55" s="121"/>
      <c r="AU55" s="5"/>
      <c r="AV55" s="10" t="str">
        <f t="shared" si="3"/>
        <v>.</v>
      </c>
      <c r="AW55" s="10" t="str">
        <f t="shared" si="3"/>
        <v>.</v>
      </c>
      <c r="AX55" s="10" t="str">
        <f t="shared" si="3"/>
        <v>.</v>
      </c>
      <c r="AY55" s="10" t="str">
        <f t="shared" si="3"/>
        <v>.</v>
      </c>
      <c r="AZ55" s="10" t="str">
        <f t="shared" si="3"/>
        <v>.</v>
      </c>
      <c r="BA55" s="10" t="str">
        <f t="shared" si="32"/>
        <v>.</v>
      </c>
      <c r="BB55" s="10" t="str">
        <f t="shared" si="32"/>
        <v>.</v>
      </c>
      <c r="BC55" s="10" t="str">
        <f t="shared" si="32"/>
        <v>.</v>
      </c>
      <c r="BD55" s="10" t="str">
        <f t="shared" si="32"/>
        <v>.</v>
      </c>
      <c r="BE55" s="10" t="str">
        <f t="shared" si="33"/>
        <v>.</v>
      </c>
      <c r="BF55" s="10" t="str">
        <f t="shared" si="33"/>
        <v>.</v>
      </c>
      <c r="BG55" s="10" t="str">
        <f t="shared" si="33"/>
        <v>.</v>
      </c>
      <c r="BH55" s="10" t="str">
        <f t="shared" si="33"/>
        <v>.</v>
      </c>
      <c r="BI55" s="10" t="str">
        <f t="shared" si="34"/>
        <v>.</v>
      </c>
      <c r="BJ55" s="10" t="str">
        <f t="shared" si="34"/>
        <v>.</v>
      </c>
      <c r="BK55" s="10" t="str">
        <f t="shared" si="31"/>
        <v>.</v>
      </c>
      <c r="BL55" s="10" t="str">
        <f t="shared" si="5"/>
        <v>.</v>
      </c>
      <c r="BM55" s="10" t="str">
        <f t="shared" si="6"/>
        <v>.</v>
      </c>
      <c r="BN55" s="10" t="str">
        <f t="shared" si="6"/>
        <v>.</v>
      </c>
      <c r="BO55" s="10" t="str">
        <f t="shared" si="6"/>
        <v>.</v>
      </c>
      <c r="BP55" s="10" t="str">
        <f t="shared" si="6"/>
        <v>.</v>
      </c>
      <c r="BQ55" s="10" t="str">
        <f t="shared" si="7"/>
        <v>.</v>
      </c>
      <c r="BR55" s="10" t="str">
        <f t="shared" si="7"/>
        <v>.</v>
      </c>
      <c r="BS55" s="10" t="str">
        <f t="shared" si="7"/>
        <v>.</v>
      </c>
      <c r="BT55" s="10" t="str">
        <f t="shared" si="7"/>
        <v>.</v>
      </c>
      <c r="BU55" s="10" t="str">
        <f t="shared" si="8"/>
        <v>.</v>
      </c>
      <c r="BV55" s="10" t="str">
        <f t="shared" si="8"/>
        <v>.</v>
      </c>
      <c r="BW55" s="10" t="str">
        <f t="shared" si="8"/>
        <v>.</v>
      </c>
      <c r="BX55" s="10" t="str">
        <f t="shared" si="8"/>
        <v>.</v>
      </c>
      <c r="BY55" s="10" t="str">
        <f t="shared" si="9"/>
        <v>.</v>
      </c>
      <c r="BZ55" s="10" t="str">
        <f t="shared" si="9"/>
        <v>.</v>
      </c>
      <c r="CA55" s="10" t="str">
        <f t="shared" si="9"/>
        <v>.</v>
      </c>
      <c r="CB55" s="10" t="str">
        <f t="shared" si="9"/>
        <v>.</v>
      </c>
      <c r="CC55" s="10" t="str">
        <f t="shared" si="10"/>
        <v>.</v>
      </c>
      <c r="CD55" s="10" t="str">
        <f t="shared" si="11"/>
        <v>.</v>
      </c>
      <c r="CE55" s="10" t="str">
        <f t="shared" si="12"/>
        <v>.</v>
      </c>
      <c r="CF55" s="10" t="str">
        <f t="shared" si="13"/>
        <v>.</v>
      </c>
      <c r="CG55" s="10" t="str">
        <f t="shared" si="13"/>
        <v>.</v>
      </c>
      <c r="CH55" s="10" t="str">
        <f t="shared" si="13"/>
        <v>.</v>
      </c>
      <c r="CI55" s="10" t="str">
        <f t="shared" si="13"/>
        <v>.</v>
      </c>
      <c r="CJ55" s="10" t="str">
        <f t="shared" si="14"/>
        <v>.</v>
      </c>
      <c r="CK55" s="10" t="str">
        <f t="shared" si="15"/>
        <v>.</v>
      </c>
      <c r="CL55" s="10" t="str">
        <f t="shared" si="16"/>
        <v>.</v>
      </c>
      <c r="CM55" s="10" t="str">
        <f t="shared" si="16"/>
        <v>.</v>
      </c>
      <c r="CN55" s="10" t="str">
        <f t="shared" si="16"/>
        <v>.</v>
      </c>
      <c r="CO55" s="5"/>
    </row>
    <row r="56" spans="2:93" x14ac:dyDescent="0.35">
      <c r="B56" s="10"/>
      <c r="C56" s="10"/>
      <c r="D56" s="10"/>
      <c r="E56" s="10"/>
      <c r="F56" s="10"/>
      <c r="G56" s="10"/>
      <c r="H56" s="10"/>
      <c r="I56" s="10"/>
      <c r="J56" s="123"/>
      <c r="K56" s="123"/>
      <c r="L56" s="123"/>
      <c r="M56" s="123"/>
      <c r="N56" s="123"/>
      <c r="O56" s="123"/>
      <c r="P56" s="123"/>
      <c r="Q56" s="123"/>
      <c r="R56" s="123"/>
      <c r="S56" s="118"/>
      <c r="T56" s="118"/>
      <c r="U56" s="118"/>
      <c r="V56" s="118"/>
      <c r="W56" s="118"/>
      <c r="X56" s="137"/>
      <c r="Y56" s="137"/>
      <c r="Z56" s="137"/>
      <c r="AA56" s="137"/>
      <c r="AB56" s="10"/>
      <c r="AC56" s="10"/>
      <c r="AD56" s="10"/>
      <c r="AE56" s="10"/>
      <c r="AF56" s="10"/>
      <c r="AG56" s="10"/>
      <c r="AH56" s="140"/>
      <c r="AI56" s="140"/>
      <c r="AJ56" s="140"/>
      <c r="AK56" s="140"/>
      <c r="AL56" s="121"/>
      <c r="AM56" s="121"/>
      <c r="AN56" s="121"/>
      <c r="AO56" s="121"/>
      <c r="AP56" s="121"/>
      <c r="AQ56" s="121"/>
      <c r="AR56" s="121"/>
      <c r="AS56" s="121"/>
      <c r="AT56" s="121"/>
      <c r="AU56" s="5"/>
      <c r="AV56" s="10" t="str">
        <f t="shared" si="3"/>
        <v>.</v>
      </c>
      <c r="AW56" s="10" t="str">
        <f t="shared" si="3"/>
        <v>.</v>
      </c>
      <c r="AX56" s="10" t="str">
        <f t="shared" si="3"/>
        <v>.</v>
      </c>
      <c r="AY56" s="10" t="str">
        <f t="shared" si="3"/>
        <v>.</v>
      </c>
      <c r="AZ56" s="10" t="str">
        <f t="shared" si="3"/>
        <v>.</v>
      </c>
      <c r="BA56" s="10" t="str">
        <f t="shared" si="32"/>
        <v>.</v>
      </c>
      <c r="BB56" s="10" t="str">
        <f t="shared" si="32"/>
        <v>.</v>
      </c>
      <c r="BC56" s="10" t="str">
        <f t="shared" si="32"/>
        <v>.</v>
      </c>
      <c r="BD56" s="10" t="str">
        <f t="shared" si="32"/>
        <v>.</v>
      </c>
      <c r="BE56" s="10" t="str">
        <f t="shared" si="33"/>
        <v>.</v>
      </c>
      <c r="BF56" s="10" t="str">
        <f t="shared" si="33"/>
        <v>.</v>
      </c>
      <c r="BG56" s="10" t="str">
        <f t="shared" si="33"/>
        <v>.</v>
      </c>
      <c r="BH56" s="10" t="str">
        <f t="shared" si="33"/>
        <v>.</v>
      </c>
      <c r="BI56" s="10" t="str">
        <f t="shared" si="34"/>
        <v>.</v>
      </c>
      <c r="BJ56" s="10" t="str">
        <f t="shared" si="34"/>
        <v>.</v>
      </c>
      <c r="BK56" s="10" t="str">
        <f t="shared" si="31"/>
        <v>.</v>
      </c>
      <c r="BL56" s="10" t="str">
        <f t="shared" si="5"/>
        <v>.</v>
      </c>
      <c r="BM56" s="10" t="str">
        <f t="shared" si="6"/>
        <v>.</v>
      </c>
      <c r="BN56" s="10" t="str">
        <f t="shared" si="6"/>
        <v>.</v>
      </c>
      <c r="BO56" s="10" t="str">
        <f t="shared" si="6"/>
        <v>.</v>
      </c>
      <c r="BP56" s="10" t="str">
        <f t="shared" si="6"/>
        <v>.</v>
      </c>
      <c r="BQ56" s="10" t="str">
        <f t="shared" si="7"/>
        <v>.</v>
      </c>
      <c r="BR56" s="10" t="str">
        <f t="shared" si="7"/>
        <v>.</v>
      </c>
      <c r="BS56" s="10" t="str">
        <f t="shared" si="7"/>
        <v>.</v>
      </c>
      <c r="BT56" s="10" t="str">
        <f t="shared" si="7"/>
        <v>.</v>
      </c>
      <c r="BU56" s="10" t="str">
        <f t="shared" si="8"/>
        <v>.</v>
      </c>
      <c r="BV56" s="10" t="str">
        <f t="shared" si="8"/>
        <v>.</v>
      </c>
      <c r="BW56" s="10" t="str">
        <f t="shared" si="8"/>
        <v>.</v>
      </c>
      <c r="BX56" s="10" t="str">
        <f t="shared" si="8"/>
        <v>.</v>
      </c>
      <c r="BY56" s="10" t="str">
        <f t="shared" si="9"/>
        <v>.</v>
      </c>
      <c r="BZ56" s="10" t="str">
        <f t="shared" si="9"/>
        <v>.</v>
      </c>
      <c r="CA56" s="10" t="str">
        <f t="shared" si="9"/>
        <v>.</v>
      </c>
      <c r="CB56" s="10" t="str">
        <f t="shared" si="9"/>
        <v>.</v>
      </c>
      <c r="CC56" s="10" t="str">
        <f t="shared" si="10"/>
        <v>.</v>
      </c>
      <c r="CD56" s="10" t="str">
        <f t="shared" si="11"/>
        <v>.</v>
      </c>
      <c r="CE56" s="10" t="str">
        <f t="shared" si="12"/>
        <v>.</v>
      </c>
      <c r="CF56" s="10" t="str">
        <f t="shared" si="13"/>
        <v>.</v>
      </c>
      <c r="CG56" s="10" t="str">
        <f t="shared" si="13"/>
        <v>.</v>
      </c>
      <c r="CH56" s="10" t="str">
        <f t="shared" si="13"/>
        <v>.</v>
      </c>
      <c r="CI56" s="10" t="str">
        <f t="shared" si="13"/>
        <v>.</v>
      </c>
      <c r="CJ56" s="10" t="str">
        <f t="shared" si="14"/>
        <v>.</v>
      </c>
      <c r="CK56" s="10" t="str">
        <f t="shared" si="15"/>
        <v>.</v>
      </c>
      <c r="CL56" s="10" t="str">
        <f t="shared" si="16"/>
        <v>.</v>
      </c>
      <c r="CM56" s="10" t="str">
        <f t="shared" si="16"/>
        <v>.</v>
      </c>
      <c r="CN56" s="10" t="str">
        <f t="shared" si="16"/>
        <v>.</v>
      </c>
      <c r="CO56" s="5"/>
    </row>
    <row r="57" spans="2:93" x14ac:dyDescent="0.35">
      <c r="B57" s="10"/>
      <c r="C57" s="10"/>
      <c r="D57" s="10"/>
      <c r="E57" s="10"/>
      <c r="F57" s="10"/>
      <c r="G57" s="10"/>
      <c r="H57" s="10"/>
      <c r="I57" s="10"/>
      <c r="J57" s="123"/>
      <c r="K57" s="123"/>
      <c r="L57" s="123"/>
      <c r="M57" s="123"/>
      <c r="N57" s="123"/>
      <c r="O57" s="123"/>
      <c r="P57" s="123"/>
      <c r="Q57" s="123"/>
      <c r="R57" s="123"/>
      <c r="S57" s="118"/>
      <c r="T57" s="118"/>
      <c r="U57" s="118"/>
      <c r="V57" s="118"/>
      <c r="W57" s="118"/>
      <c r="X57" s="137"/>
      <c r="Y57" s="137"/>
      <c r="Z57" s="137"/>
      <c r="AA57" s="137"/>
      <c r="AB57" s="10"/>
      <c r="AC57" s="10"/>
      <c r="AD57" s="10"/>
      <c r="AE57" s="10"/>
      <c r="AF57" s="10"/>
      <c r="AG57" s="10"/>
      <c r="AH57" s="140"/>
      <c r="AI57" s="140"/>
      <c r="AJ57" s="140"/>
      <c r="AK57" s="140"/>
      <c r="AL57" s="121"/>
      <c r="AM57" s="121"/>
      <c r="AN57" s="121"/>
      <c r="AO57" s="121"/>
      <c r="AP57" s="121"/>
      <c r="AQ57" s="121"/>
      <c r="AR57" s="121"/>
      <c r="AS57" s="121"/>
      <c r="AT57" s="121"/>
      <c r="AU57" s="5"/>
      <c r="AV57" s="10" t="str">
        <f t="shared" si="3"/>
        <v>.</v>
      </c>
      <c r="AW57" s="10" t="str">
        <f t="shared" si="3"/>
        <v>.</v>
      </c>
      <c r="AX57" s="10" t="str">
        <f t="shared" si="3"/>
        <v>.</v>
      </c>
      <c r="AY57" s="10" t="str">
        <f t="shared" si="3"/>
        <v>.</v>
      </c>
      <c r="AZ57" s="10" t="str">
        <f t="shared" si="3"/>
        <v>.</v>
      </c>
      <c r="BA57" s="10" t="str">
        <f t="shared" si="32"/>
        <v>.</v>
      </c>
      <c r="BB57" s="10" t="str">
        <f t="shared" si="32"/>
        <v>.</v>
      </c>
      <c r="BC57" s="10" t="str">
        <f t="shared" si="32"/>
        <v>.</v>
      </c>
      <c r="BD57" s="10" t="str">
        <f t="shared" si="32"/>
        <v>.</v>
      </c>
      <c r="BE57" s="10" t="str">
        <f t="shared" si="33"/>
        <v>.</v>
      </c>
      <c r="BF57" s="10" t="str">
        <f t="shared" si="33"/>
        <v>.</v>
      </c>
      <c r="BG57" s="10" t="str">
        <f t="shared" si="33"/>
        <v>.</v>
      </c>
      <c r="BH57" s="10" t="str">
        <f t="shared" si="33"/>
        <v>.</v>
      </c>
      <c r="BI57" s="10" t="str">
        <f t="shared" si="34"/>
        <v>.</v>
      </c>
      <c r="BJ57" s="10" t="str">
        <f t="shared" si="34"/>
        <v>.</v>
      </c>
      <c r="BK57" s="10" t="str">
        <f t="shared" si="31"/>
        <v>.</v>
      </c>
      <c r="BL57" s="10" t="str">
        <f t="shared" si="5"/>
        <v>.</v>
      </c>
      <c r="BM57" s="10" t="str">
        <f t="shared" si="6"/>
        <v>.</v>
      </c>
      <c r="BN57" s="10" t="str">
        <f t="shared" si="6"/>
        <v>.</v>
      </c>
      <c r="BO57" s="10" t="str">
        <f t="shared" si="6"/>
        <v>.</v>
      </c>
      <c r="BP57" s="10" t="str">
        <f t="shared" si="6"/>
        <v>.</v>
      </c>
      <c r="BQ57" s="10" t="str">
        <f t="shared" si="7"/>
        <v>.</v>
      </c>
      <c r="BR57" s="10" t="str">
        <f t="shared" si="7"/>
        <v>.</v>
      </c>
      <c r="BS57" s="10" t="str">
        <f t="shared" si="7"/>
        <v>.</v>
      </c>
      <c r="BT57" s="10" t="str">
        <f t="shared" si="7"/>
        <v>.</v>
      </c>
      <c r="BU57" s="10" t="str">
        <f t="shared" si="8"/>
        <v>.</v>
      </c>
      <c r="BV57" s="10" t="str">
        <f t="shared" si="8"/>
        <v>.</v>
      </c>
      <c r="BW57" s="10" t="str">
        <f t="shared" si="8"/>
        <v>.</v>
      </c>
      <c r="BX57" s="10" t="str">
        <f t="shared" si="8"/>
        <v>.</v>
      </c>
      <c r="BY57" s="10" t="str">
        <f t="shared" si="9"/>
        <v>.</v>
      </c>
      <c r="BZ57" s="10" t="str">
        <f t="shared" si="9"/>
        <v>.</v>
      </c>
      <c r="CA57" s="10" t="str">
        <f t="shared" si="9"/>
        <v>.</v>
      </c>
      <c r="CB57" s="10" t="str">
        <f t="shared" si="9"/>
        <v>.</v>
      </c>
      <c r="CC57" s="10" t="str">
        <f t="shared" si="10"/>
        <v>.</v>
      </c>
      <c r="CD57" s="10" t="str">
        <f t="shared" si="11"/>
        <v>.</v>
      </c>
      <c r="CE57" s="10" t="str">
        <f t="shared" si="12"/>
        <v>.</v>
      </c>
      <c r="CF57" s="10" t="str">
        <f t="shared" si="13"/>
        <v>.</v>
      </c>
      <c r="CG57" s="10" t="str">
        <f t="shared" si="13"/>
        <v>.</v>
      </c>
      <c r="CH57" s="10" t="str">
        <f t="shared" si="13"/>
        <v>.</v>
      </c>
      <c r="CI57" s="10" t="str">
        <f t="shared" si="13"/>
        <v>.</v>
      </c>
      <c r="CJ57" s="10" t="str">
        <f t="shared" si="14"/>
        <v>.</v>
      </c>
      <c r="CK57" s="10" t="str">
        <f t="shared" si="15"/>
        <v>.</v>
      </c>
      <c r="CL57" s="10" t="str">
        <f t="shared" si="16"/>
        <v>.</v>
      </c>
      <c r="CM57" s="10" t="str">
        <f t="shared" si="16"/>
        <v>.</v>
      </c>
      <c r="CN57" s="10" t="str">
        <f t="shared" si="16"/>
        <v>.</v>
      </c>
      <c r="CO57" s="5"/>
    </row>
    <row r="58" spans="2:93" x14ac:dyDescent="0.35">
      <c r="B58" s="10"/>
      <c r="C58" s="10"/>
      <c r="D58" s="10"/>
      <c r="E58" s="10"/>
      <c r="F58" s="10"/>
      <c r="G58" s="10"/>
      <c r="H58" s="10"/>
      <c r="I58" s="10"/>
      <c r="J58" s="123"/>
      <c r="K58" s="123"/>
      <c r="L58" s="123"/>
      <c r="M58" s="123"/>
      <c r="N58" s="123"/>
      <c r="O58" s="123"/>
      <c r="P58" s="123"/>
      <c r="Q58" s="123"/>
      <c r="R58" s="123"/>
      <c r="S58" s="118"/>
      <c r="T58" s="118"/>
      <c r="U58" s="118"/>
      <c r="V58" s="118"/>
      <c r="W58" s="118"/>
      <c r="X58" s="137"/>
      <c r="Y58" s="137"/>
      <c r="Z58" s="137"/>
      <c r="AA58" s="137"/>
      <c r="AB58" s="10"/>
      <c r="AC58" s="10"/>
      <c r="AD58" s="10"/>
      <c r="AE58" s="10"/>
      <c r="AF58" s="10"/>
      <c r="AG58" s="10"/>
      <c r="AH58" s="140"/>
      <c r="AI58" s="140"/>
      <c r="AJ58" s="140"/>
      <c r="AK58" s="140"/>
      <c r="AL58" s="121"/>
      <c r="AM58" s="121"/>
      <c r="AN58" s="121"/>
      <c r="AO58" s="121"/>
      <c r="AP58" s="121"/>
      <c r="AQ58" s="121"/>
      <c r="AR58" s="121"/>
      <c r="AS58" s="121"/>
      <c r="AT58" s="121"/>
      <c r="AU58" s="5"/>
      <c r="AV58" s="10" t="str">
        <f t="shared" si="3"/>
        <v>.</v>
      </c>
      <c r="AW58" s="10" t="str">
        <f t="shared" si="3"/>
        <v>.</v>
      </c>
      <c r="AX58" s="10" t="str">
        <f t="shared" si="3"/>
        <v>.</v>
      </c>
      <c r="AY58" s="10" t="str">
        <f t="shared" si="3"/>
        <v>.</v>
      </c>
      <c r="AZ58" s="10" t="str">
        <f t="shared" si="3"/>
        <v>.</v>
      </c>
      <c r="BA58" s="10" t="str">
        <f t="shared" si="32"/>
        <v>.</v>
      </c>
      <c r="BB58" s="10" t="str">
        <f t="shared" si="32"/>
        <v>.</v>
      </c>
      <c r="BC58" s="10" t="str">
        <f t="shared" si="32"/>
        <v>.</v>
      </c>
      <c r="BD58" s="10" t="str">
        <f t="shared" si="32"/>
        <v>.</v>
      </c>
      <c r="BE58" s="10" t="str">
        <f t="shared" si="33"/>
        <v>.</v>
      </c>
      <c r="BF58" s="10" t="str">
        <f t="shared" si="33"/>
        <v>.</v>
      </c>
      <c r="BG58" s="10" t="str">
        <f t="shared" si="33"/>
        <v>.</v>
      </c>
      <c r="BH58" s="10" t="str">
        <f t="shared" si="33"/>
        <v>.</v>
      </c>
      <c r="BI58" s="10" t="str">
        <f t="shared" si="34"/>
        <v>.</v>
      </c>
      <c r="BJ58" s="10" t="str">
        <f t="shared" si="34"/>
        <v>.</v>
      </c>
      <c r="BK58" s="10" t="str">
        <f t="shared" si="31"/>
        <v>.</v>
      </c>
      <c r="BL58" s="10" t="str">
        <f t="shared" si="5"/>
        <v>.</v>
      </c>
      <c r="BM58" s="10" t="str">
        <f t="shared" si="6"/>
        <v>.</v>
      </c>
      <c r="BN58" s="10" t="str">
        <f t="shared" si="6"/>
        <v>.</v>
      </c>
      <c r="BO58" s="10" t="str">
        <f t="shared" si="6"/>
        <v>.</v>
      </c>
      <c r="BP58" s="10" t="str">
        <f t="shared" si="6"/>
        <v>.</v>
      </c>
      <c r="BQ58" s="10" t="str">
        <f t="shared" si="7"/>
        <v>.</v>
      </c>
      <c r="BR58" s="10" t="str">
        <f t="shared" si="7"/>
        <v>.</v>
      </c>
      <c r="BS58" s="10" t="str">
        <f t="shared" si="7"/>
        <v>.</v>
      </c>
      <c r="BT58" s="10" t="str">
        <f t="shared" si="7"/>
        <v>.</v>
      </c>
      <c r="BU58" s="10" t="str">
        <f t="shared" si="8"/>
        <v>.</v>
      </c>
      <c r="BV58" s="10" t="str">
        <f t="shared" si="8"/>
        <v>.</v>
      </c>
      <c r="BW58" s="10" t="str">
        <f t="shared" si="8"/>
        <v>.</v>
      </c>
      <c r="BX58" s="10" t="str">
        <f t="shared" si="8"/>
        <v>.</v>
      </c>
      <c r="BY58" s="10" t="str">
        <f t="shared" si="9"/>
        <v>.</v>
      </c>
      <c r="BZ58" s="10" t="str">
        <f t="shared" si="9"/>
        <v>.</v>
      </c>
      <c r="CA58" s="10" t="str">
        <f t="shared" si="9"/>
        <v>.</v>
      </c>
      <c r="CB58" s="10" t="str">
        <f t="shared" si="9"/>
        <v>.</v>
      </c>
      <c r="CC58" s="10" t="str">
        <f t="shared" si="10"/>
        <v>.</v>
      </c>
      <c r="CD58" s="10" t="str">
        <f t="shared" si="11"/>
        <v>.</v>
      </c>
      <c r="CE58" s="10" t="str">
        <f t="shared" si="12"/>
        <v>.</v>
      </c>
      <c r="CF58" s="10" t="str">
        <f t="shared" si="13"/>
        <v>.</v>
      </c>
      <c r="CG58" s="10" t="str">
        <f t="shared" si="13"/>
        <v>.</v>
      </c>
      <c r="CH58" s="10" t="str">
        <f t="shared" si="13"/>
        <v>.</v>
      </c>
      <c r="CI58" s="10" t="str">
        <f t="shared" si="13"/>
        <v>.</v>
      </c>
      <c r="CJ58" s="10" t="str">
        <f t="shared" si="14"/>
        <v>.</v>
      </c>
      <c r="CK58" s="10" t="str">
        <f t="shared" si="15"/>
        <v>.</v>
      </c>
      <c r="CL58" s="10" t="str">
        <f t="shared" si="16"/>
        <v>.</v>
      </c>
      <c r="CM58" s="10" t="str">
        <f t="shared" si="16"/>
        <v>.</v>
      </c>
      <c r="CN58" s="10" t="str">
        <f t="shared" si="16"/>
        <v>.</v>
      </c>
      <c r="CO58" s="5"/>
    </row>
    <row r="59" spans="2:93" x14ac:dyDescent="0.35">
      <c r="B59" s="10"/>
      <c r="C59" s="10"/>
      <c r="D59" s="10"/>
      <c r="E59" s="10"/>
      <c r="F59" s="10"/>
      <c r="G59" s="10"/>
      <c r="H59" s="10"/>
      <c r="I59" s="10"/>
      <c r="J59" s="123"/>
      <c r="K59" s="123"/>
      <c r="L59" s="123"/>
      <c r="M59" s="123"/>
      <c r="N59" s="123"/>
      <c r="O59" s="123"/>
      <c r="P59" s="123"/>
      <c r="Q59" s="123"/>
      <c r="R59" s="123"/>
      <c r="S59" s="118"/>
      <c r="T59" s="118"/>
      <c r="U59" s="118"/>
      <c r="V59" s="118"/>
      <c r="W59" s="118"/>
      <c r="X59" s="137"/>
      <c r="Y59" s="137"/>
      <c r="Z59" s="137"/>
      <c r="AA59" s="137"/>
      <c r="AB59" s="10"/>
      <c r="AC59" s="10"/>
      <c r="AD59" s="10"/>
      <c r="AE59" s="10"/>
      <c r="AF59" s="10"/>
      <c r="AG59" s="10"/>
      <c r="AH59" s="140"/>
      <c r="AI59" s="140"/>
      <c r="AJ59" s="140"/>
      <c r="AK59" s="140"/>
      <c r="AL59" s="121"/>
      <c r="AM59" s="121"/>
      <c r="AN59" s="121"/>
      <c r="AO59" s="121"/>
      <c r="AP59" s="121"/>
      <c r="AQ59" s="121"/>
      <c r="AR59" s="121"/>
      <c r="AS59" s="121"/>
      <c r="AT59" s="121"/>
      <c r="AU59" s="5"/>
      <c r="AV59" s="10" t="str">
        <f t="shared" si="3"/>
        <v>.</v>
      </c>
      <c r="AW59" s="10" t="str">
        <f t="shared" si="3"/>
        <v>.</v>
      </c>
      <c r="AX59" s="10" t="str">
        <f t="shared" si="3"/>
        <v>.</v>
      </c>
      <c r="AY59" s="10" t="str">
        <f t="shared" si="3"/>
        <v>.</v>
      </c>
      <c r="AZ59" s="10" t="str">
        <f t="shared" si="3"/>
        <v>.</v>
      </c>
      <c r="BA59" s="10" t="str">
        <f t="shared" si="32"/>
        <v>.</v>
      </c>
      <c r="BB59" s="10" t="str">
        <f t="shared" si="32"/>
        <v>.</v>
      </c>
      <c r="BC59" s="10" t="str">
        <f t="shared" si="32"/>
        <v>.</v>
      </c>
      <c r="BD59" s="10" t="str">
        <f t="shared" si="32"/>
        <v>.</v>
      </c>
      <c r="BE59" s="10" t="str">
        <f t="shared" si="33"/>
        <v>.</v>
      </c>
      <c r="BF59" s="10" t="str">
        <f t="shared" si="33"/>
        <v>.</v>
      </c>
      <c r="BG59" s="10" t="str">
        <f t="shared" si="33"/>
        <v>.</v>
      </c>
      <c r="BH59" s="10" t="str">
        <f t="shared" si="33"/>
        <v>.</v>
      </c>
      <c r="BI59" s="10" t="str">
        <f t="shared" si="34"/>
        <v>.</v>
      </c>
      <c r="BJ59" s="10" t="str">
        <f t="shared" si="34"/>
        <v>.</v>
      </c>
      <c r="BK59" s="10" t="str">
        <f t="shared" si="31"/>
        <v>.</v>
      </c>
      <c r="BL59" s="10" t="str">
        <f t="shared" si="5"/>
        <v>.</v>
      </c>
      <c r="BM59" s="10" t="str">
        <f t="shared" si="6"/>
        <v>.</v>
      </c>
      <c r="BN59" s="10" t="str">
        <f t="shared" si="6"/>
        <v>.</v>
      </c>
      <c r="BO59" s="10" t="str">
        <f t="shared" si="6"/>
        <v>.</v>
      </c>
      <c r="BP59" s="10" t="str">
        <f t="shared" si="6"/>
        <v>.</v>
      </c>
      <c r="BQ59" s="10" t="str">
        <f t="shared" si="7"/>
        <v>.</v>
      </c>
      <c r="BR59" s="10" t="str">
        <f t="shared" si="7"/>
        <v>.</v>
      </c>
      <c r="BS59" s="10" t="str">
        <f t="shared" si="7"/>
        <v>.</v>
      </c>
      <c r="BT59" s="10" t="str">
        <f t="shared" si="7"/>
        <v>.</v>
      </c>
      <c r="BU59" s="10" t="str">
        <f t="shared" si="8"/>
        <v>.</v>
      </c>
      <c r="BV59" s="10" t="str">
        <f t="shared" si="8"/>
        <v>.</v>
      </c>
      <c r="BW59" s="10" t="str">
        <f t="shared" si="8"/>
        <v>.</v>
      </c>
      <c r="BX59" s="10" t="str">
        <f t="shared" si="8"/>
        <v>.</v>
      </c>
      <c r="BY59" s="10" t="str">
        <f t="shared" si="9"/>
        <v>.</v>
      </c>
      <c r="BZ59" s="10" t="str">
        <f t="shared" si="9"/>
        <v>.</v>
      </c>
      <c r="CA59" s="10" t="str">
        <f t="shared" si="9"/>
        <v>.</v>
      </c>
      <c r="CB59" s="10" t="str">
        <f t="shared" si="9"/>
        <v>.</v>
      </c>
      <c r="CC59" s="10" t="str">
        <f t="shared" si="10"/>
        <v>.</v>
      </c>
      <c r="CD59" s="10" t="str">
        <f t="shared" si="11"/>
        <v>.</v>
      </c>
      <c r="CE59" s="10" t="str">
        <f t="shared" si="12"/>
        <v>.</v>
      </c>
      <c r="CF59" s="10" t="str">
        <f t="shared" si="13"/>
        <v>.</v>
      </c>
      <c r="CG59" s="10" t="str">
        <f t="shared" si="13"/>
        <v>.</v>
      </c>
      <c r="CH59" s="10" t="str">
        <f t="shared" si="13"/>
        <v>.</v>
      </c>
      <c r="CI59" s="10" t="str">
        <f t="shared" si="13"/>
        <v>.</v>
      </c>
      <c r="CJ59" s="10" t="str">
        <f t="shared" si="14"/>
        <v>.</v>
      </c>
      <c r="CK59" s="10" t="str">
        <f t="shared" si="15"/>
        <v>.</v>
      </c>
      <c r="CL59" s="10" t="str">
        <f t="shared" si="16"/>
        <v>.</v>
      </c>
      <c r="CM59" s="10" t="str">
        <f t="shared" si="16"/>
        <v>.</v>
      </c>
      <c r="CN59" s="10" t="str">
        <f t="shared" si="16"/>
        <v>.</v>
      </c>
      <c r="CO59" s="5"/>
    </row>
    <row r="60" spans="2:93" x14ac:dyDescent="0.35">
      <c r="B60" s="10"/>
      <c r="C60" s="10"/>
      <c r="D60" s="10"/>
      <c r="E60" s="10"/>
      <c r="F60" s="10"/>
      <c r="G60" s="10"/>
      <c r="H60" s="10"/>
      <c r="I60" s="10"/>
      <c r="J60" s="123"/>
      <c r="K60" s="123"/>
      <c r="L60" s="123"/>
      <c r="M60" s="123"/>
      <c r="N60" s="123"/>
      <c r="O60" s="123"/>
      <c r="P60" s="123"/>
      <c r="Q60" s="123"/>
      <c r="R60" s="123"/>
      <c r="S60" s="118"/>
      <c r="T60" s="118"/>
      <c r="U60" s="118"/>
      <c r="V60" s="118"/>
      <c r="W60" s="118"/>
      <c r="X60" s="137"/>
      <c r="Y60" s="137"/>
      <c r="Z60" s="137"/>
      <c r="AA60" s="137"/>
      <c r="AB60" s="10"/>
      <c r="AC60" s="10"/>
      <c r="AD60" s="10"/>
      <c r="AE60" s="10"/>
      <c r="AF60" s="10"/>
      <c r="AG60" s="10"/>
      <c r="AH60" s="140"/>
      <c r="AI60" s="140"/>
      <c r="AJ60" s="140"/>
      <c r="AK60" s="140"/>
      <c r="AL60" s="121"/>
      <c r="AM60" s="121"/>
      <c r="AN60" s="121"/>
      <c r="AO60" s="121"/>
      <c r="AP60" s="121"/>
      <c r="AQ60" s="121"/>
      <c r="AR60" s="121"/>
      <c r="AS60" s="121"/>
      <c r="AT60" s="121"/>
      <c r="AU60" s="5"/>
      <c r="AV60" s="10" t="str">
        <f t="shared" si="3"/>
        <v>.</v>
      </c>
      <c r="AW60" s="10" t="str">
        <f t="shared" si="3"/>
        <v>.</v>
      </c>
      <c r="AX60" s="10" t="str">
        <f t="shared" si="3"/>
        <v>.</v>
      </c>
      <c r="AY60" s="10" t="str">
        <f t="shared" si="3"/>
        <v>.</v>
      </c>
      <c r="AZ60" s="10" t="str">
        <f t="shared" si="3"/>
        <v>.</v>
      </c>
      <c r="BA60" s="10" t="str">
        <f t="shared" si="32"/>
        <v>.</v>
      </c>
      <c r="BB60" s="10" t="str">
        <f t="shared" si="32"/>
        <v>.</v>
      </c>
      <c r="BC60" s="10" t="str">
        <f t="shared" si="32"/>
        <v>.</v>
      </c>
      <c r="BD60" s="10" t="str">
        <f t="shared" si="32"/>
        <v>.</v>
      </c>
      <c r="BE60" s="10" t="str">
        <f t="shared" si="33"/>
        <v>.</v>
      </c>
      <c r="BF60" s="10" t="str">
        <f t="shared" si="33"/>
        <v>.</v>
      </c>
      <c r="BG60" s="10" t="str">
        <f t="shared" si="33"/>
        <v>.</v>
      </c>
      <c r="BH60" s="10" t="str">
        <f t="shared" si="33"/>
        <v>.</v>
      </c>
      <c r="BI60" s="10" t="str">
        <f t="shared" si="34"/>
        <v>.</v>
      </c>
      <c r="BJ60" s="10" t="str">
        <f t="shared" si="34"/>
        <v>.</v>
      </c>
      <c r="BK60" s="10" t="str">
        <f t="shared" si="31"/>
        <v>.</v>
      </c>
      <c r="BL60" s="10" t="str">
        <f t="shared" si="5"/>
        <v>.</v>
      </c>
      <c r="BM60" s="10" t="str">
        <f t="shared" si="6"/>
        <v>.</v>
      </c>
      <c r="BN60" s="10" t="str">
        <f t="shared" si="6"/>
        <v>.</v>
      </c>
      <c r="BO60" s="10" t="str">
        <f t="shared" si="6"/>
        <v>.</v>
      </c>
      <c r="BP60" s="10" t="str">
        <f t="shared" si="6"/>
        <v>.</v>
      </c>
      <c r="BQ60" s="10" t="str">
        <f t="shared" si="7"/>
        <v>.</v>
      </c>
      <c r="BR60" s="10" t="str">
        <f t="shared" si="7"/>
        <v>.</v>
      </c>
      <c r="BS60" s="10" t="str">
        <f t="shared" si="7"/>
        <v>.</v>
      </c>
      <c r="BT60" s="10" t="str">
        <f t="shared" si="7"/>
        <v>.</v>
      </c>
      <c r="BU60" s="10" t="str">
        <f t="shared" si="8"/>
        <v>.</v>
      </c>
      <c r="BV60" s="10" t="str">
        <f t="shared" si="8"/>
        <v>.</v>
      </c>
      <c r="BW60" s="10" t="str">
        <f t="shared" si="8"/>
        <v>.</v>
      </c>
      <c r="BX60" s="10" t="str">
        <f t="shared" si="8"/>
        <v>.</v>
      </c>
      <c r="BY60" s="10" t="str">
        <f t="shared" si="9"/>
        <v>.</v>
      </c>
      <c r="BZ60" s="10" t="str">
        <f t="shared" si="9"/>
        <v>.</v>
      </c>
      <c r="CA60" s="10" t="str">
        <f t="shared" si="9"/>
        <v>.</v>
      </c>
      <c r="CB60" s="10" t="str">
        <f t="shared" si="9"/>
        <v>.</v>
      </c>
      <c r="CC60" s="10" t="str">
        <f t="shared" si="10"/>
        <v>.</v>
      </c>
      <c r="CD60" s="10" t="str">
        <f t="shared" si="11"/>
        <v>.</v>
      </c>
      <c r="CE60" s="10" t="str">
        <f t="shared" si="12"/>
        <v>.</v>
      </c>
      <c r="CF60" s="10" t="str">
        <f t="shared" si="13"/>
        <v>.</v>
      </c>
      <c r="CG60" s="10" t="str">
        <f t="shared" si="13"/>
        <v>.</v>
      </c>
      <c r="CH60" s="10" t="str">
        <f t="shared" si="13"/>
        <v>.</v>
      </c>
      <c r="CI60" s="10" t="str">
        <f t="shared" si="13"/>
        <v>.</v>
      </c>
      <c r="CJ60" s="10" t="str">
        <f t="shared" si="14"/>
        <v>.</v>
      </c>
      <c r="CK60" s="10" t="str">
        <f t="shared" si="15"/>
        <v>.</v>
      </c>
      <c r="CL60" s="10" t="str">
        <f t="shared" si="16"/>
        <v>.</v>
      </c>
      <c r="CM60" s="10" t="str">
        <f t="shared" si="16"/>
        <v>.</v>
      </c>
      <c r="CN60" s="10" t="str">
        <f t="shared" si="16"/>
        <v>.</v>
      </c>
      <c r="CO60" s="5"/>
    </row>
    <row r="61" spans="2:93" x14ac:dyDescent="0.35">
      <c r="B61" s="10"/>
      <c r="C61" s="10"/>
      <c r="D61" s="10"/>
      <c r="E61" s="10"/>
      <c r="F61" s="10"/>
      <c r="G61" s="10"/>
      <c r="H61" s="10"/>
      <c r="I61" s="10"/>
      <c r="J61" s="123"/>
      <c r="K61" s="123"/>
      <c r="L61" s="123"/>
      <c r="M61" s="123"/>
      <c r="N61" s="123"/>
      <c r="O61" s="123"/>
      <c r="P61" s="123"/>
      <c r="Q61" s="123"/>
      <c r="R61" s="123"/>
      <c r="S61" s="118"/>
      <c r="T61" s="118"/>
      <c r="U61" s="118"/>
      <c r="V61" s="118"/>
      <c r="W61" s="118"/>
      <c r="X61" s="137"/>
      <c r="Y61" s="137"/>
      <c r="Z61" s="137"/>
      <c r="AA61" s="137"/>
      <c r="AB61" s="10"/>
      <c r="AC61" s="10"/>
      <c r="AD61" s="10"/>
      <c r="AE61" s="10"/>
      <c r="AF61" s="10"/>
      <c r="AG61" s="10"/>
      <c r="AH61" s="140"/>
      <c r="AI61" s="140"/>
      <c r="AJ61" s="140"/>
      <c r="AK61" s="140"/>
      <c r="AL61" s="121"/>
      <c r="AM61" s="121"/>
      <c r="AN61" s="121"/>
      <c r="AO61" s="121"/>
      <c r="AP61" s="121"/>
      <c r="AQ61" s="121"/>
      <c r="AR61" s="121"/>
      <c r="AS61" s="121"/>
      <c r="AT61" s="121"/>
      <c r="AU61" s="5"/>
      <c r="AV61" s="10" t="str">
        <f t="shared" si="3"/>
        <v>.</v>
      </c>
      <c r="AW61" s="10" t="str">
        <f t="shared" si="3"/>
        <v>.</v>
      </c>
      <c r="AX61" s="10" t="str">
        <f t="shared" si="3"/>
        <v>.</v>
      </c>
      <c r="AY61" s="10" t="str">
        <f t="shared" si="3"/>
        <v>.</v>
      </c>
      <c r="AZ61" s="10" t="str">
        <f t="shared" si="3"/>
        <v>.</v>
      </c>
      <c r="BA61" s="10" t="str">
        <f t="shared" si="32"/>
        <v>.</v>
      </c>
      <c r="BB61" s="10" t="str">
        <f t="shared" si="32"/>
        <v>.</v>
      </c>
      <c r="BC61" s="10" t="str">
        <f t="shared" si="32"/>
        <v>.</v>
      </c>
      <c r="BD61" s="10" t="str">
        <f t="shared" si="32"/>
        <v>.</v>
      </c>
      <c r="BE61" s="10" t="str">
        <f t="shared" si="33"/>
        <v>.</v>
      </c>
      <c r="BF61" s="10" t="str">
        <f t="shared" si="33"/>
        <v>.</v>
      </c>
      <c r="BG61" s="10" t="str">
        <f t="shared" si="33"/>
        <v>.</v>
      </c>
      <c r="BH61" s="10" t="str">
        <f t="shared" si="33"/>
        <v>.</v>
      </c>
      <c r="BI61" s="10" t="str">
        <f t="shared" si="34"/>
        <v>.</v>
      </c>
      <c r="BJ61" s="10" t="str">
        <f t="shared" si="34"/>
        <v>.</v>
      </c>
      <c r="BK61" s="10" t="str">
        <f t="shared" si="31"/>
        <v>.</v>
      </c>
      <c r="BL61" s="10" t="str">
        <f t="shared" si="5"/>
        <v>.</v>
      </c>
      <c r="BM61" s="10" t="str">
        <f t="shared" si="6"/>
        <v>.</v>
      </c>
      <c r="BN61" s="10" t="str">
        <f t="shared" si="6"/>
        <v>.</v>
      </c>
      <c r="BO61" s="10" t="str">
        <f t="shared" si="6"/>
        <v>.</v>
      </c>
      <c r="BP61" s="10" t="str">
        <f t="shared" si="6"/>
        <v>.</v>
      </c>
      <c r="BQ61" s="10" t="str">
        <f t="shared" si="7"/>
        <v>.</v>
      </c>
      <c r="BR61" s="10" t="str">
        <f t="shared" si="7"/>
        <v>.</v>
      </c>
      <c r="BS61" s="10" t="str">
        <f t="shared" si="7"/>
        <v>.</v>
      </c>
      <c r="BT61" s="10" t="str">
        <f t="shared" si="7"/>
        <v>.</v>
      </c>
      <c r="BU61" s="10" t="str">
        <f t="shared" si="8"/>
        <v>.</v>
      </c>
      <c r="BV61" s="10" t="str">
        <f t="shared" si="8"/>
        <v>.</v>
      </c>
      <c r="BW61" s="10" t="str">
        <f t="shared" si="8"/>
        <v>.</v>
      </c>
      <c r="BX61" s="10" t="str">
        <f t="shared" si="8"/>
        <v>.</v>
      </c>
      <c r="BY61" s="10" t="str">
        <f t="shared" si="9"/>
        <v>.</v>
      </c>
      <c r="BZ61" s="10" t="str">
        <f t="shared" si="9"/>
        <v>.</v>
      </c>
      <c r="CA61" s="10" t="str">
        <f t="shared" si="9"/>
        <v>.</v>
      </c>
      <c r="CB61" s="10" t="str">
        <f t="shared" si="9"/>
        <v>.</v>
      </c>
      <c r="CC61" s="10" t="str">
        <f t="shared" si="10"/>
        <v>.</v>
      </c>
      <c r="CD61" s="10" t="str">
        <f t="shared" si="11"/>
        <v>.</v>
      </c>
      <c r="CE61" s="10" t="str">
        <f t="shared" si="12"/>
        <v>.</v>
      </c>
      <c r="CF61" s="10" t="str">
        <f t="shared" si="13"/>
        <v>.</v>
      </c>
      <c r="CG61" s="10" t="str">
        <f t="shared" si="13"/>
        <v>.</v>
      </c>
      <c r="CH61" s="10" t="str">
        <f t="shared" si="13"/>
        <v>.</v>
      </c>
      <c r="CI61" s="10" t="str">
        <f t="shared" si="13"/>
        <v>.</v>
      </c>
      <c r="CJ61" s="10" t="str">
        <f t="shared" si="14"/>
        <v>.</v>
      </c>
      <c r="CK61" s="10" t="str">
        <f t="shared" si="15"/>
        <v>.</v>
      </c>
      <c r="CL61" s="10" t="str">
        <f t="shared" si="16"/>
        <v>.</v>
      </c>
      <c r="CM61" s="10" t="str">
        <f t="shared" si="16"/>
        <v>.</v>
      </c>
      <c r="CN61" s="10" t="str">
        <f t="shared" si="16"/>
        <v>.</v>
      </c>
      <c r="CO61" s="5"/>
    </row>
    <row r="62" spans="2:93" x14ac:dyDescent="0.35">
      <c r="B62" s="10"/>
      <c r="C62" s="10"/>
      <c r="D62" s="10"/>
      <c r="E62" s="10"/>
      <c r="F62" s="10"/>
      <c r="G62" s="10"/>
      <c r="H62" s="10"/>
      <c r="I62" s="10"/>
      <c r="J62" s="123"/>
      <c r="K62" s="123"/>
      <c r="L62" s="123"/>
      <c r="M62" s="123"/>
      <c r="N62" s="123"/>
      <c r="O62" s="123"/>
      <c r="P62" s="123"/>
      <c r="Q62" s="123"/>
      <c r="R62" s="123"/>
      <c r="S62" s="118"/>
      <c r="T62" s="118"/>
      <c r="U62" s="118"/>
      <c r="V62" s="118"/>
      <c r="W62" s="118"/>
      <c r="X62" s="137"/>
      <c r="Y62" s="137"/>
      <c r="Z62" s="137"/>
      <c r="AA62" s="137"/>
      <c r="AB62" s="10"/>
      <c r="AC62" s="10"/>
      <c r="AD62" s="10"/>
      <c r="AE62" s="10"/>
      <c r="AF62" s="10"/>
      <c r="AG62" s="10"/>
      <c r="AH62" s="140"/>
      <c r="AI62" s="140"/>
      <c r="AJ62" s="140"/>
      <c r="AK62" s="140"/>
      <c r="AL62" s="121"/>
      <c r="AM62" s="121"/>
      <c r="AN62" s="121"/>
      <c r="AO62" s="121"/>
      <c r="AP62" s="121"/>
      <c r="AQ62" s="121"/>
      <c r="AR62" s="121"/>
      <c r="AS62" s="121"/>
      <c r="AT62" s="121"/>
      <c r="AU62" s="5"/>
      <c r="AV62" s="10" t="str">
        <f t="shared" si="3"/>
        <v>.</v>
      </c>
      <c r="AW62" s="10" t="str">
        <f t="shared" si="3"/>
        <v>.</v>
      </c>
      <c r="AX62" s="10" t="str">
        <f t="shared" si="3"/>
        <v>.</v>
      </c>
      <c r="AY62" s="10" t="str">
        <f t="shared" si="3"/>
        <v>.</v>
      </c>
      <c r="AZ62" s="10" t="str">
        <f t="shared" ref="AZ62:BC101" si="35">IF(F62=1,0,IF(F62=2,33,IF(F62=3,67,IF(F62=4,100,"."))))</f>
        <v>.</v>
      </c>
      <c r="BA62" s="10" t="str">
        <f t="shared" si="32"/>
        <v>.</v>
      </c>
      <c r="BB62" s="10" t="str">
        <f t="shared" si="32"/>
        <v>.</v>
      </c>
      <c r="BC62" s="10" t="str">
        <f t="shared" si="32"/>
        <v>.</v>
      </c>
      <c r="BD62" s="10" t="str">
        <f t="shared" si="32"/>
        <v>.</v>
      </c>
      <c r="BE62" s="10" t="str">
        <f t="shared" si="33"/>
        <v>.</v>
      </c>
      <c r="BF62" s="10" t="str">
        <f t="shared" si="33"/>
        <v>.</v>
      </c>
      <c r="BG62" s="10" t="str">
        <f t="shared" si="33"/>
        <v>.</v>
      </c>
      <c r="BH62" s="10" t="str">
        <f t="shared" si="33"/>
        <v>.</v>
      </c>
      <c r="BI62" s="10" t="str">
        <f t="shared" si="34"/>
        <v>.</v>
      </c>
      <c r="BJ62" s="10" t="str">
        <f t="shared" si="34"/>
        <v>.</v>
      </c>
      <c r="BK62" s="10" t="str">
        <f t="shared" si="31"/>
        <v>.</v>
      </c>
      <c r="BL62" s="10" t="str">
        <f t="shared" si="5"/>
        <v>.</v>
      </c>
      <c r="BM62" s="10" t="str">
        <f t="shared" si="6"/>
        <v>.</v>
      </c>
      <c r="BN62" s="10" t="str">
        <f t="shared" si="6"/>
        <v>.</v>
      </c>
      <c r="BO62" s="10" t="str">
        <f t="shared" si="6"/>
        <v>.</v>
      </c>
      <c r="BP62" s="10" t="str">
        <f t="shared" si="6"/>
        <v>.</v>
      </c>
      <c r="BQ62" s="10" t="str">
        <f t="shared" si="7"/>
        <v>.</v>
      </c>
      <c r="BR62" s="10" t="str">
        <f t="shared" si="7"/>
        <v>.</v>
      </c>
      <c r="BS62" s="10" t="str">
        <f t="shared" si="7"/>
        <v>.</v>
      </c>
      <c r="BT62" s="10" t="str">
        <f t="shared" si="7"/>
        <v>.</v>
      </c>
      <c r="BU62" s="10" t="str">
        <f t="shared" si="8"/>
        <v>.</v>
      </c>
      <c r="BV62" s="10" t="str">
        <f t="shared" si="8"/>
        <v>.</v>
      </c>
      <c r="BW62" s="10" t="str">
        <f t="shared" si="8"/>
        <v>.</v>
      </c>
      <c r="BX62" s="10" t="str">
        <f t="shared" si="8"/>
        <v>.</v>
      </c>
      <c r="BY62" s="10" t="str">
        <f t="shared" si="9"/>
        <v>.</v>
      </c>
      <c r="BZ62" s="10" t="str">
        <f t="shared" si="9"/>
        <v>.</v>
      </c>
      <c r="CA62" s="10" t="str">
        <f t="shared" si="9"/>
        <v>.</v>
      </c>
      <c r="CB62" s="10" t="str">
        <f t="shared" si="9"/>
        <v>.</v>
      </c>
      <c r="CC62" s="10" t="str">
        <f t="shared" si="10"/>
        <v>.</v>
      </c>
      <c r="CD62" s="10" t="str">
        <f t="shared" si="11"/>
        <v>.</v>
      </c>
      <c r="CE62" s="10" t="str">
        <f t="shared" si="12"/>
        <v>.</v>
      </c>
      <c r="CF62" s="10" t="str">
        <f t="shared" si="13"/>
        <v>.</v>
      </c>
      <c r="CG62" s="10" t="str">
        <f t="shared" si="13"/>
        <v>.</v>
      </c>
      <c r="CH62" s="10" t="str">
        <f t="shared" si="13"/>
        <v>.</v>
      </c>
      <c r="CI62" s="10" t="str">
        <f t="shared" si="13"/>
        <v>.</v>
      </c>
      <c r="CJ62" s="10" t="str">
        <f t="shared" si="14"/>
        <v>.</v>
      </c>
      <c r="CK62" s="10" t="str">
        <f t="shared" si="15"/>
        <v>.</v>
      </c>
      <c r="CL62" s="10" t="str">
        <f t="shared" si="16"/>
        <v>.</v>
      </c>
      <c r="CM62" s="10" t="str">
        <f t="shared" si="16"/>
        <v>.</v>
      </c>
      <c r="CN62" s="10" t="str">
        <f t="shared" si="16"/>
        <v>.</v>
      </c>
      <c r="CO62" s="5"/>
    </row>
    <row r="63" spans="2:93" x14ac:dyDescent="0.35">
      <c r="B63" s="10"/>
      <c r="C63" s="10"/>
      <c r="D63" s="10"/>
      <c r="E63" s="10"/>
      <c r="F63" s="10"/>
      <c r="G63" s="10"/>
      <c r="H63" s="10"/>
      <c r="I63" s="10"/>
      <c r="J63" s="123"/>
      <c r="K63" s="123"/>
      <c r="L63" s="123"/>
      <c r="M63" s="123"/>
      <c r="N63" s="123"/>
      <c r="O63" s="123"/>
      <c r="P63" s="123"/>
      <c r="Q63" s="123"/>
      <c r="R63" s="123"/>
      <c r="S63" s="118"/>
      <c r="T63" s="118"/>
      <c r="U63" s="118"/>
      <c r="V63" s="118"/>
      <c r="W63" s="118"/>
      <c r="X63" s="137"/>
      <c r="Y63" s="137"/>
      <c r="Z63" s="137"/>
      <c r="AA63" s="137"/>
      <c r="AB63" s="10"/>
      <c r="AC63" s="10"/>
      <c r="AD63" s="10"/>
      <c r="AE63" s="10"/>
      <c r="AF63" s="10"/>
      <c r="AG63" s="10"/>
      <c r="AH63" s="140"/>
      <c r="AI63" s="140"/>
      <c r="AJ63" s="140"/>
      <c r="AK63" s="140"/>
      <c r="AL63" s="121"/>
      <c r="AM63" s="121"/>
      <c r="AN63" s="121"/>
      <c r="AO63" s="121"/>
      <c r="AP63" s="121"/>
      <c r="AQ63" s="121"/>
      <c r="AR63" s="121"/>
      <c r="AS63" s="121"/>
      <c r="AT63" s="121"/>
      <c r="AU63" s="5"/>
      <c r="AV63" s="10" t="str">
        <f t="shared" si="3"/>
        <v>.</v>
      </c>
      <c r="AW63" s="10" t="str">
        <f t="shared" si="3"/>
        <v>.</v>
      </c>
      <c r="AX63" s="10" t="str">
        <f t="shared" si="3"/>
        <v>.</v>
      </c>
      <c r="AY63" s="10" t="str">
        <f t="shared" si="3"/>
        <v>.</v>
      </c>
      <c r="AZ63" s="10" t="str">
        <f t="shared" si="35"/>
        <v>.</v>
      </c>
      <c r="BA63" s="10" t="str">
        <f t="shared" si="32"/>
        <v>.</v>
      </c>
      <c r="BB63" s="10" t="str">
        <f t="shared" si="32"/>
        <v>.</v>
      </c>
      <c r="BC63" s="10" t="str">
        <f t="shared" si="32"/>
        <v>.</v>
      </c>
      <c r="BD63" s="10" t="str">
        <f t="shared" si="32"/>
        <v>.</v>
      </c>
      <c r="BE63" s="10" t="str">
        <f t="shared" si="33"/>
        <v>.</v>
      </c>
      <c r="BF63" s="10" t="str">
        <f t="shared" si="33"/>
        <v>.</v>
      </c>
      <c r="BG63" s="10" t="str">
        <f t="shared" si="33"/>
        <v>.</v>
      </c>
      <c r="BH63" s="10" t="str">
        <f t="shared" si="33"/>
        <v>.</v>
      </c>
      <c r="BI63" s="10" t="str">
        <f t="shared" si="34"/>
        <v>.</v>
      </c>
      <c r="BJ63" s="10" t="str">
        <f t="shared" si="34"/>
        <v>.</v>
      </c>
      <c r="BK63" s="10" t="str">
        <f t="shared" si="31"/>
        <v>.</v>
      </c>
      <c r="BL63" s="10" t="str">
        <f t="shared" si="5"/>
        <v>.</v>
      </c>
      <c r="BM63" s="10" t="str">
        <f t="shared" si="6"/>
        <v>.</v>
      </c>
      <c r="BN63" s="10" t="str">
        <f t="shared" si="6"/>
        <v>.</v>
      </c>
      <c r="BO63" s="10" t="str">
        <f t="shared" si="6"/>
        <v>.</v>
      </c>
      <c r="BP63" s="10" t="str">
        <f t="shared" si="6"/>
        <v>.</v>
      </c>
      <c r="BQ63" s="10" t="str">
        <f t="shared" si="7"/>
        <v>.</v>
      </c>
      <c r="BR63" s="10" t="str">
        <f t="shared" si="7"/>
        <v>.</v>
      </c>
      <c r="BS63" s="10" t="str">
        <f t="shared" si="7"/>
        <v>.</v>
      </c>
      <c r="BT63" s="10" t="str">
        <f t="shared" si="7"/>
        <v>.</v>
      </c>
      <c r="BU63" s="10" t="str">
        <f t="shared" si="8"/>
        <v>.</v>
      </c>
      <c r="BV63" s="10" t="str">
        <f t="shared" si="8"/>
        <v>.</v>
      </c>
      <c r="BW63" s="10" t="str">
        <f t="shared" si="8"/>
        <v>.</v>
      </c>
      <c r="BX63" s="10" t="str">
        <f t="shared" si="8"/>
        <v>.</v>
      </c>
      <c r="BY63" s="10" t="str">
        <f t="shared" si="9"/>
        <v>.</v>
      </c>
      <c r="BZ63" s="10" t="str">
        <f t="shared" si="9"/>
        <v>.</v>
      </c>
      <c r="CA63" s="10" t="str">
        <f t="shared" si="9"/>
        <v>.</v>
      </c>
      <c r="CB63" s="10" t="str">
        <f t="shared" si="9"/>
        <v>.</v>
      </c>
      <c r="CC63" s="10" t="str">
        <f t="shared" si="10"/>
        <v>.</v>
      </c>
      <c r="CD63" s="10" t="str">
        <f t="shared" si="11"/>
        <v>.</v>
      </c>
      <c r="CE63" s="10" t="str">
        <f t="shared" si="12"/>
        <v>.</v>
      </c>
      <c r="CF63" s="10" t="str">
        <f t="shared" si="13"/>
        <v>.</v>
      </c>
      <c r="CG63" s="10" t="str">
        <f t="shared" si="13"/>
        <v>.</v>
      </c>
      <c r="CH63" s="10" t="str">
        <f t="shared" si="13"/>
        <v>.</v>
      </c>
      <c r="CI63" s="10" t="str">
        <f t="shared" si="13"/>
        <v>.</v>
      </c>
      <c r="CJ63" s="10" t="str">
        <f t="shared" si="14"/>
        <v>.</v>
      </c>
      <c r="CK63" s="10" t="str">
        <f t="shared" si="15"/>
        <v>.</v>
      </c>
      <c r="CL63" s="10" t="str">
        <f t="shared" si="16"/>
        <v>.</v>
      </c>
      <c r="CM63" s="10" t="str">
        <f t="shared" si="16"/>
        <v>.</v>
      </c>
      <c r="CN63" s="10" t="str">
        <f t="shared" si="16"/>
        <v>.</v>
      </c>
      <c r="CO63" s="5"/>
    </row>
    <row r="64" spans="2:93" x14ac:dyDescent="0.35">
      <c r="B64" s="10"/>
      <c r="C64" s="10"/>
      <c r="D64" s="10"/>
      <c r="E64" s="10"/>
      <c r="F64" s="10"/>
      <c r="G64" s="10"/>
      <c r="H64" s="10"/>
      <c r="I64" s="10"/>
      <c r="J64" s="123"/>
      <c r="K64" s="123"/>
      <c r="L64" s="123"/>
      <c r="M64" s="123"/>
      <c r="N64" s="123"/>
      <c r="O64" s="123"/>
      <c r="P64" s="123"/>
      <c r="Q64" s="123"/>
      <c r="R64" s="123"/>
      <c r="S64" s="118"/>
      <c r="T64" s="118"/>
      <c r="U64" s="118"/>
      <c r="V64" s="118"/>
      <c r="W64" s="118"/>
      <c r="X64" s="137"/>
      <c r="Y64" s="137"/>
      <c r="Z64" s="137"/>
      <c r="AA64" s="137"/>
      <c r="AB64" s="10"/>
      <c r="AC64" s="10"/>
      <c r="AD64" s="10"/>
      <c r="AE64" s="10"/>
      <c r="AF64" s="10"/>
      <c r="AG64" s="10"/>
      <c r="AH64" s="140"/>
      <c r="AI64" s="140"/>
      <c r="AJ64" s="140"/>
      <c r="AK64" s="140"/>
      <c r="AL64" s="121"/>
      <c r="AM64" s="121"/>
      <c r="AN64" s="121"/>
      <c r="AO64" s="121"/>
      <c r="AP64" s="121"/>
      <c r="AQ64" s="121"/>
      <c r="AR64" s="121"/>
      <c r="AS64" s="121"/>
      <c r="AT64" s="121"/>
      <c r="AU64" s="5"/>
      <c r="AV64" s="10" t="str">
        <f t="shared" si="3"/>
        <v>.</v>
      </c>
      <c r="AW64" s="10" t="str">
        <f t="shared" si="3"/>
        <v>.</v>
      </c>
      <c r="AX64" s="10" t="str">
        <f t="shared" si="3"/>
        <v>.</v>
      </c>
      <c r="AY64" s="10" t="str">
        <f t="shared" si="3"/>
        <v>.</v>
      </c>
      <c r="AZ64" s="10" t="str">
        <f t="shared" si="35"/>
        <v>.</v>
      </c>
      <c r="BA64" s="10" t="str">
        <f t="shared" si="32"/>
        <v>.</v>
      </c>
      <c r="BB64" s="10" t="str">
        <f t="shared" si="32"/>
        <v>.</v>
      </c>
      <c r="BC64" s="10" t="str">
        <f t="shared" si="32"/>
        <v>.</v>
      </c>
      <c r="BD64" s="10" t="str">
        <f t="shared" si="32"/>
        <v>.</v>
      </c>
      <c r="BE64" s="10" t="str">
        <f t="shared" si="33"/>
        <v>.</v>
      </c>
      <c r="BF64" s="10" t="str">
        <f t="shared" si="33"/>
        <v>.</v>
      </c>
      <c r="BG64" s="10" t="str">
        <f t="shared" si="33"/>
        <v>.</v>
      </c>
      <c r="BH64" s="10" t="str">
        <f t="shared" si="33"/>
        <v>.</v>
      </c>
      <c r="BI64" s="10" t="str">
        <f t="shared" si="34"/>
        <v>.</v>
      </c>
      <c r="BJ64" s="10" t="str">
        <f t="shared" si="34"/>
        <v>.</v>
      </c>
      <c r="BK64" s="10" t="str">
        <f t="shared" si="31"/>
        <v>.</v>
      </c>
      <c r="BL64" s="10" t="str">
        <f t="shared" si="5"/>
        <v>.</v>
      </c>
      <c r="BM64" s="10" t="str">
        <f t="shared" si="6"/>
        <v>.</v>
      </c>
      <c r="BN64" s="10" t="str">
        <f t="shared" si="6"/>
        <v>.</v>
      </c>
      <c r="BO64" s="10" t="str">
        <f t="shared" si="6"/>
        <v>.</v>
      </c>
      <c r="BP64" s="10" t="str">
        <f t="shared" si="6"/>
        <v>.</v>
      </c>
      <c r="BQ64" s="10" t="str">
        <f t="shared" si="7"/>
        <v>.</v>
      </c>
      <c r="BR64" s="10" t="str">
        <f t="shared" si="7"/>
        <v>.</v>
      </c>
      <c r="BS64" s="10" t="str">
        <f t="shared" si="7"/>
        <v>.</v>
      </c>
      <c r="BT64" s="10" t="str">
        <f t="shared" si="7"/>
        <v>.</v>
      </c>
      <c r="BU64" s="10" t="str">
        <f t="shared" si="8"/>
        <v>.</v>
      </c>
      <c r="BV64" s="10" t="str">
        <f t="shared" si="8"/>
        <v>.</v>
      </c>
      <c r="BW64" s="10" t="str">
        <f t="shared" si="8"/>
        <v>.</v>
      </c>
      <c r="BX64" s="10" t="str">
        <f t="shared" si="8"/>
        <v>.</v>
      </c>
      <c r="BY64" s="10" t="str">
        <f t="shared" si="9"/>
        <v>.</v>
      </c>
      <c r="BZ64" s="10" t="str">
        <f t="shared" si="9"/>
        <v>.</v>
      </c>
      <c r="CA64" s="10" t="str">
        <f t="shared" si="9"/>
        <v>.</v>
      </c>
      <c r="CB64" s="10" t="str">
        <f t="shared" si="9"/>
        <v>.</v>
      </c>
      <c r="CC64" s="10" t="str">
        <f t="shared" si="10"/>
        <v>.</v>
      </c>
      <c r="CD64" s="10" t="str">
        <f t="shared" si="11"/>
        <v>.</v>
      </c>
      <c r="CE64" s="10" t="str">
        <f t="shared" si="12"/>
        <v>.</v>
      </c>
      <c r="CF64" s="10" t="str">
        <f t="shared" si="13"/>
        <v>.</v>
      </c>
      <c r="CG64" s="10" t="str">
        <f t="shared" si="13"/>
        <v>.</v>
      </c>
      <c r="CH64" s="10" t="str">
        <f t="shared" si="13"/>
        <v>.</v>
      </c>
      <c r="CI64" s="10" t="str">
        <f t="shared" si="13"/>
        <v>.</v>
      </c>
      <c r="CJ64" s="10" t="str">
        <f t="shared" si="14"/>
        <v>.</v>
      </c>
      <c r="CK64" s="10" t="str">
        <f t="shared" si="15"/>
        <v>.</v>
      </c>
      <c r="CL64" s="10" t="str">
        <f t="shared" si="16"/>
        <v>.</v>
      </c>
      <c r="CM64" s="10" t="str">
        <f t="shared" si="16"/>
        <v>.</v>
      </c>
      <c r="CN64" s="10" t="str">
        <f t="shared" si="16"/>
        <v>.</v>
      </c>
      <c r="CO64" s="5"/>
    </row>
    <row r="65" spans="2:93" x14ac:dyDescent="0.35">
      <c r="B65" s="10"/>
      <c r="C65" s="10"/>
      <c r="D65" s="10"/>
      <c r="E65" s="10"/>
      <c r="F65" s="10"/>
      <c r="G65" s="10"/>
      <c r="H65" s="10"/>
      <c r="I65" s="10"/>
      <c r="J65" s="123"/>
      <c r="K65" s="123"/>
      <c r="L65" s="123"/>
      <c r="M65" s="123"/>
      <c r="N65" s="123"/>
      <c r="O65" s="123"/>
      <c r="P65" s="123"/>
      <c r="Q65" s="123"/>
      <c r="R65" s="123"/>
      <c r="S65" s="118"/>
      <c r="T65" s="118"/>
      <c r="U65" s="118"/>
      <c r="V65" s="118"/>
      <c r="W65" s="118"/>
      <c r="X65" s="137"/>
      <c r="Y65" s="137"/>
      <c r="Z65" s="137"/>
      <c r="AA65" s="137"/>
      <c r="AB65" s="10"/>
      <c r="AC65" s="10"/>
      <c r="AD65" s="10"/>
      <c r="AE65" s="10"/>
      <c r="AF65" s="10"/>
      <c r="AG65" s="10"/>
      <c r="AH65" s="140"/>
      <c r="AI65" s="140"/>
      <c r="AJ65" s="140"/>
      <c r="AK65" s="140"/>
      <c r="AL65" s="121"/>
      <c r="AM65" s="121"/>
      <c r="AN65" s="121"/>
      <c r="AO65" s="121"/>
      <c r="AP65" s="121"/>
      <c r="AQ65" s="121"/>
      <c r="AR65" s="121"/>
      <c r="AS65" s="121"/>
      <c r="AT65" s="121"/>
      <c r="AU65" s="5"/>
      <c r="AV65" s="10" t="str">
        <f t="shared" si="3"/>
        <v>.</v>
      </c>
      <c r="AW65" s="10" t="str">
        <f t="shared" si="3"/>
        <v>.</v>
      </c>
      <c r="AX65" s="10" t="str">
        <f t="shared" si="3"/>
        <v>.</v>
      </c>
      <c r="AY65" s="10" t="str">
        <f t="shared" si="3"/>
        <v>.</v>
      </c>
      <c r="AZ65" s="10" t="str">
        <f t="shared" si="35"/>
        <v>.</v>
      </c>
      <c r="BA65" s="10" t="str">
        <f t="shared" si="32"/>
        <v>.</v>
      </c>
      <c r="BB65" s="10" t="str">
        <f t="shared" si="32"/>
        <v>.</v>
      </c>
      <c r="BC65" s="10" t="str">
        <f t="shared" si="32"/>
        <v>.</v>
      </c>
      <c r="BD65" s="10" t="str">
        <f t="shared" si="32"/>
        <v>.</v>
      </c>
      <c r="BE65" s="10" t="str">
        <f t="shared" si="33"/>
        <v>.</v>
      </c>
      <c r="BF65" s="10" t="str">
        <f t="shared" si="33"/>
        <v>.</v>
      </c>
      <c r="BG65" s="10" t="str">
        <f t="shared" si="33"/>
        <v>.</v>
      </c>
      <c r="BH65" s="10" t="str">
        <f t="shared" si="33"/>
        <v>.</v>
      </c>
      <c r="BI65" s="10" t="str">
        <f t="shared" si="34"/>
        <v>.</v>
      </c>
      <c r="BJ65" s="10" t="str">
        <f t="shared" si="34"/>
        <v>.</v>
      </c>
      <c r="BK65" s="10" t="str">
        <f t="shared" si="31"/>
        <v>.</v>
      </c>
      <c r="BL65" s="10" t="str">
        <f t="shared" si="5"/>
        <v>.</v>
      </c>
      <c r="BM65" s="10" t="str">
        <f t="shared" si="6"/>
        <v>.</v>
      </c>
      <c r="BN65" s="10" t="str">
        <f t="shared" si="6"/>
        <v>.</v>
      </c>
      <c r="BO65" s="10" t="str">
        <f t="shared" si="6"/>
        <v>.</v>
      </c>
      <c r="BP65" s="10" t="str">
        <f t="shared" si="6"/>
        <v>.</v>
      </c>
      <c r="BQ65" s="10" t="str">
        <f t="shared" si="7"/>
        <v>.</v>
      </c>
      <c r="BR65" s="10" t="str">
        <f t="shared" si="7"/>
        <v>.</v>
      </c>
      <c r="BS65" s="10" t="str">
        <f t="shared" si="7"/>
        <v>.</v>
      </c>
      <c r="BT65" s="10" t="str">
        <f t="shared" si="7"/>
        <v>.</v>
      </c>
      <c r="BU65" s="10" t="str">
        <f t="shared" si="8"/>
        <v>.</v>
      </c>
      <c r="BV65" s="10" t="str">
        <f t="shared" si="8"/>
        <v>.</v>
      </c>
      <c r="BW65" s="10" t="str">
        <f t="shared" si="8"/>
        <v>.</v>
      </c>
      <c r="BX65" s="10" t="str">
        <f t="shared" si="8"/>
        <v>.</v>
      </c>
      <c r="BY65" s="10" t="str">
        <f t="shared" si="9"/>
        <v>.</v>
      </c>
      <c r="BZ65" s="10" t="str">
        <f t="shared" si="9"/>
        <v>.</v>
      </c>
      <c r="CA65" s="10" t="str">
        <f t="shared" si="9"/>
        <v>.</v>
      </c>
      <c r="CB65" s="10" t="str">
        <f t="shared" si="9"/>
        <v>.</v>
      </c>
      <c r="CC65" s="10" t="str">
        <f t="shared" si="10"/>
        <v>.</v>
      </c>
      <c r="CD65" s="10" t="str">
        <f t="shared" si="11"/>
        <v>.</v>
      </c>
      <c r="CE65" s="10" t="str">
        <f t="shared" si="12"/>
        <v>.</v>
      </c>
      <c r="CF65" s="10" t="str">
        <f t="shared" si="13"/>
        <v>.</v>
      </c>
      <c r="CG65" s="10" t="str">
        <f t="shared" si="13"/>
        <v>.</v>
      </c>
      <c r="CH65" s="10" t="str">
        <f t="shared" si="13"/>
        <v>.</v>
      </c>
      <c r="CI65" s="10" t="str">
        <f t="shared" si="13"/>
        <v>.</v>
      </c>
      <c r="CJ65" s="10" t="str">
        <f t="shared" si="14"/>
        <v>.</v>
      </c>
      <c r="CK65" s="10" t="str">
        <f t="shared" si="15"/>
        <v>.</v>
      </c>
      <c r="CL65" s="10" t="str">
        <f t="shared" si="16"/>
        <v>.</v>
      </c>
      <c r="CM65" s="10" t="str">
        <f t="shared" si="16"/>
        <v>.</v>
      </c>
      <c r="CN65" s="10" t="str">
        <f t="shared" si="16"/>
        <v>.</v>
      </c>
      <c r="CO65" s="5"/>
    </row>
    <row r="66" spans="2:93" x14ac:dyDescent="0.35">
      <c r="B66" s="10"/>
      <c r="C66" s="10"/>
      <c r="D66" s="10"/>
      <c r="E66" s="10"/>
      <c r="F66" s="10"/>
      <c r="G66" s="10"/>
      <c r="H66" s="10"/>
      <c r="I66" s="10"/>
      <c r="J66" s="123"/>
      <c r="K66" s="123"/>
      <c r="L66" s="123"/>
      <c r="M66" s="123"/>
      <c r="N66" s="123"/>
      <c r="O66" s="123"/>
      <c r="P66" s="123"/>
      <c r="Q66" s="123"/>
      <c r="R66" s="123"/>
      <c r="S66" s="118"/>
      <c r="T66" s="118"/>
      <c r="U66" s="118"/>
      <c r="V66" s="118"/>
      <c r="W66" s="118"/>
      <c r="X66" s="137"/>
      <c r="Y66" s="137"/>
      <c r="Z66" s="137"/>
      <c r="AA66" s="137"/>
      <c r="AB66" s="10"/>
      <c r="AC66" s="10"/>
      <c r="AD66" s="10"/>
      <c r="AE66" s="10"/>
      <c r="AF66" s="10"/>
      <c r="AG66" s="10"/>
      <c r="AH66" s="140"/>
      <c r="AI66" s="140"/>
      <c r="AJ66" s="140"/>
      <c r="AK66" s="140"/>
      <c r="AL66" s="121"/>
      <c r="AM66" s="121"/>
      <c r="AN66" s="121"/>
      <c r="AO66" s="121"/>
      <c r="AP66" s="121"/>
      <c r="AQ66" s="121"/>
      <c r="AR66" s="121"/>
      <c r="AS66" s="121"/>
      <c r="AT66" s="121"/>
      <c r="AU66" s="5"/>
      <c r="AV66" s="10" t="str">
        <f t="shared" si="3"/>
        <v>.</v>
      </c>
      <c r="AW66" s="10" t="str">
        <f t="shared" si="3"/>
        <v>.</v>
      </c>
      <c r="AX66" s="10" t="str">
        <f t="shared" si="3"/>
        <v>.</v>
      </c>
      <c r="AY66" s="10" t="str">
        <f t="shared" si="3"/>
        <v>.</v>
      </c>
      <c r="AZ66" s="10" t="str">
        <f t="shared" si="35"/>
        <v>.</v>
      </c>
      <c r="BA66" s="10" t="str">
        <f t="shared" si="32"/>
        <v>.</v>
      </c>
      <c r="BB66" s="10" t="str">
        <f t="shared" si="32"/>
        <v>.</v>
      </c>
      <c r="BC66" s="10" t="str">
        <f t="shared" si="32"/>
        <v>.</v>
      </c>
      <c r="BD66" s="10" t="str">
        <f t="shared" si="32"/>
        <v>.</v>
      </c>
      <c r="BE66" s="10" t="str">
        <f t="shared" si="33"/>
        <v>.</v>
      </c>
      <c r="BF66" s="10" t="str">
        <f t="shared" si="33"/>
        <v>.</v>
      </c>
      <c r="BG66" s="10" t="str">
        <f t="shared" si="33"/>
        <v>.</v>
      </c>
      <c r="BH66" s="10" t="str">
        <f t="shared" si="33"/>
        <v>.</v>
      </c>
      <c r="BI66" s="10" t="str">
        <f t="shared" si="34"/>
        <v>.</v>
      </c>
      <c r="BJ66" s="10" t="str">
        <f t="shared" si="34"/>
        <v>.</v>
      </c>
      <c r="BK66" s="10" t="str">
        <f t="shared" si="31"/>
        <v>.</v>
      </c>
      <c r="BL66" s="10" t="str">
        <f t="shared" si="5"/>
        <v>.</v>
      </c>
      <c r="BM66" s="10" t="str">
        <f t="shared" si="6"/>
        <v>.</v>
      </c>
      <c r="BN66" s="10" t="str">
        <f t="shared" si="6"/>
        <v>.</v>
      </c>
      <c r="BO66" s="10" t="str">
        <f t="shared" si="6"/>
        <v>.</v>
      </c>
      <c r="BP66" s="10" t="str">
        <f t="shared" si="6"/>
        <v>.</v>
      </c>
      <c r="BQ66" s="10" t="str">
        <f t="shared" si="7"/>
        <v>.</v>
      </c>
      <c r="BR66" s="10" t="str">
        <f t="shared" si="7"/>
        <v>.</v>
      </c>
      <c r="BS66" s="10" t="str">
        <f t="shared" si="7"/>
        <v>.</v>
      </c>
      <c r="BT66" s="10" t="str">
        <f t="shared" ref="BT66:BW101" si="36">IF(Z66=1,0,IF(Z66=2,33,IF(Z66=3,67,IF(Z66=4,100,"."))))</f>
        <v>.</v>
      </c>
      <c r="BU66" s="10" t="str">
        <f t="shared" si="8"/>
        <v>.</v>
      </c>
      <c r="BV66" s="10" t="str">
        <f t="shared" si="8"/>
        <v>.</v>
      </c>
      <c r="BW66" s="10" t="str">
        <f t="shared" si="8"/>
        <v>.</v>
      </c>
      <c r="BX66" s="10" t="str">
        <f t="shared" ref="BX66:CA101" si="37">IF(AD66=1,0,IF(AD66=2,33,IF(AD66=3,67,IF(AD66=4,100,"."))))</f>
        <v>.</v>
      </c>
      <c r="BY66" s="10" t="str">
        <f t="shared" si="9"/>
        <v>.</v>
      </c>
      <c r="BZ66" s="10" t="str">
        <f t="shared" si="9"/>
        <v>.</v>
      </c>
      <c r="CA66" s="10" t="str">
        <f t="shared" si="9"/>
        <v>.</v>
      </c>
      <c r="CB66" s="10" t="str">
        <f t="shared" ref="CB66:CC101" si="38">IF(AH66=1,0,IF(AH66=2,33,IF(AH66=3,67,IF(AH66=4,100,"."))))</f>
        <v>.</v>
      </c>
      <c r="CC66" s="10" t="str">
        <f t="shared" si="10"/>
        <v>.</v>
      </c>
      <c r="CD66" s="10" t="str">
        <f t="shared" si="11"/>
        <v>.</v>
      </c>
      <c r="CE66" s="10" t="str">
        <f t="shared" si="12"/>
        <v>.</v>
      </c>
      <c r="CF66" s="10" t="str">
        <f t="shared" si="13"/>
        <v>.</v>
      </c>
      <c r="CG66" s="10" t="str">
        <f t="shared" si="13"/>
        <v>.</v>
      </c>
      <c r="CH66" s="10" t="str">
        <f t="shared" si="13"/>
        <v>.</v>
      </c>
      <c r="CI66" s="10" t="str">
        <f t="shared" ref="CI66:CI101" si="39">IF(AO66=1,0,IF(AO66=2,33,IF(AO66=3,67,IF(AO66=4,100,"."))))</f>
        <v>.</v>
      </c>
      <c r="CJ66" s="10" t="str">
        <f t="shared" si="14"/>
        <v>.</v>
      </c>
      <c r="CK66" s="10" t="str">
        <f t="shared" si="15"/>
        <v>.</v>
      </c>
      <c r="CL66" s="10" t="str">
        <f t="shared" si="16"/>
        <v>.</v>
      </c>
      <c r="CM66" s="10" t="str">
        <f t="shared" si="16"/>
        <v>.</v>
      </c>
      <c r="CN66" s="10" t="str">
        <f t="shared" si="16"/>
        <v>.</v>
      </c>
      <c r="CO66" s="5"/>
    </row>
    <row r="67" spans="2:93" x14ac:dyDescent="0.35">
      <c r="B67" s="10"/>
      <c r="C67" s="10"/>
      <c r="D67" s="10"/>
      <c r="E67" s="10"/>
      <c r="F67" s="10"/>
      <c r="G67" s="10"/>
      <c r="H67" s="10"/>
      <c r="I67" s="10"/>
      <c r="J67" s="123"/>
      <c r="K67" s="123"/>
      <c r="L67" s="123"/>
      <c r="M67" s="123"/>
      <c r="N67" s="123"/>
      <c r="O67" s="123"/>
      <c r="P67" s="123"/>
      <c r="Q67" s="123"/>
      <c r="R67" s="123"/>
      <c r="S67" s="118"/>
      <c r="T67" s="118"/>
      <c r="U67" s="118"/>
      <c r="V67" s="118"/>
      <c r="W67" s="118"/>
      <c r="X67" s="137"/>
      <c r="Y67" s="137"/>
      <c r="Z67" s="137"/>
      <c r="AA67" s="137"/>
      <c r="AB67" s="10"/>
      <c r="AC67" s="10"/>
      <c r="AD67" s="10"/>
      <c r="AE67" s="10"/>
      <c r="AF67" s="10"/>
      <c r="AG67" s="10"/>
      <c r="AH67" s="140"/>
      <c r="AI67" s="140"/>
      <c r="AJ67" s="140"/>
      <c r="AK67" s="140"/>
      <c r="AL67" s="121"/>
      <c r="AM67" s="121"/>
      <c r="AN67" s="121"/>
      <c r="AO67" s="121"/>
      <c r="AP67" s="121"/>
      <c r="AQ67" s="121"/>
      <c r="AR67" s="121"/>
      <c r="AS67" s="121"/>
      <c r="AT67" s="121"/>
      <c r="AU67" s="5"/>
      <c r="AV67" s="10" t="str">
        <f t="shared" ref="AV67:AY101" si="40">IF(B67=1,0,IF(B67=2,33,IF(B67=3,67,IF(B67=4,100,"."))))</f>
        <v>.</v>
      </c>
      <c r="AW67" s="10" t="str">
        <f t="shared" si="40"/>
        <v>.</v>
      </c>
      <c r="AX67" s="10" t="str">
        <f t="shared" si="40"/>
        <v>.</v>
      </c>
      <c r="AY67" s="10" t="str">
        <f t="shared" si="40"/>
        <v>.</v>
      </c>
      <c r="AZ67" s="10" t="str">
        <f t="shared" si="35"/>
        <v>.</v>
      </c>
      <c r="BA67" s="10" t="str">
        <f t="shared" si="32"/>
        <v>.</v>
      </c>
      <c r="BB67" s="10" t="str">
        <f t="shared" si="32"/>
        <v>.</v>
      </c>
      <c r="BC67" s="10" t="str">
        <f t="shared" si="32"/>
        <v>.</v>
      </c>
      <c r="BD67" s="10" t="str">
        <f t="shared" si="32"/>
        <v>.</v>
      </c>
      <c r="BE67" s="10" t="str">
        <f t="shared" si="33"/>
        <v>.</v>
      </c>
      <c r="BF67" s="10" t="str">
        <f t="shared" si="33"/>
        <v>.</v>
      </c>
      <c r="BG67" s="10" t="str">
        <f t="shared" si="33"/>
        <v>.</v>
      </c>
      <c r="BH67" s="10" t="str">
        <f t="shared" si="33"/>
        <v>.</v>
      </c>
      <c r="BI67" s="10" t="str">
        <f t="shared" si="34"/>
        <v>.</v>
      </c>
      <c r="BJ67" s="10" t="str">
        <f t="shared" si="34"/>
        <v>.</v>
      </c>
      <c r="BK67" s="10" t="str">
        <f t="shared" si="31"/>
        <v>.</v>
      </c>
      <c r="BL67" s="10" t="str">
        <f t="shared" si="31"/>
        <v>.</v>
      </c>
      <c r="BM67" s="10" t="str">
        <f t="shared" ref="BM67:BP101" si="41">IF(S67=1,100,IF(S67=2,67,IF(S67=3,33,IF(S67=4,0,"."))))</f>
        <v>.</v>
      </c>
      <c r="BN67" s="10" t="str">
        <f t="shared" si="41"/>
        <v>.</v>
      </c>
      <c r="BO67" s="10" t="str">
        <f t="shared" si="41"/>
        <v>.</v>
      </c>
      <c r="BP67" s="10" t="str">
        <f t="shared" si="41"/>
        <v>.</v>
      </c>
      <c r="BQ67" s="10" t="str">
        <f t="shared" ref="BQ67:BS101" si="42">IF(W67=1,0,IF(W67=2,33,IF(W67=3,67,IF(W67=4,100,"."))))</f>
        <v>.</v>
      </c>
      <c r="BR67" s="10" t="str">
        <f t="shared" si="42"/>
        <v>.</v>
      </c>
      <c r="BS67" s="10" t="str">
        <f t="shared" si="42"/>
        <v>.</v>
      </c>
      <c r="BT67" s="10" t="str">
        <f t="shared" si="36"/>
        <v>.</v>
      </c>
      <c r="BU67" s="10" t="str">
        <f t="shared" si="36"/>
        <v>.</v>
      </c>
      <c r="BV67" s="10" t="str">
        <f t="shared" si="36"/>
        <v>.</v>
      </c>
      <c r="BW67" s="10" t="str">
        <f t="shared" si="36"/>
        <v>.</v>
      </c>
      <c r="BX67" s="10" t="str">
        <f t="shared" si="37"/>
        <v>.</v>
      </c>
      <c r="BY67" s="10" t="str">
        <f t="shared" si="37"/>
        <v>.</v>
      </c>
      <c r="BZ67" s="10" t="str">
        <f t="shared" si="37"/>
        <v>.</v>
      </c>
      <c r="CA67" s="10" t="str">
        <f t="shared" si="37"/>
        <v>.</v>
      </c>
      <c r="CB67" s="10" t="str">
        <f t="shared" si="38"/>
        <v>.</v>
      </c>
      <c r="CC67" s="10" t="str">
        <f t="shared" si="38"/>
        <v>.</v>
      </c>
      <c r="CD67" s="10" t="str">
        <f t="shared" ref="CD67:CD101" si="43">IF(AJ67=1,100,IF(AJ67=2,67,IF(AJ67=3,33,IF(AJ67=4,0,"."))))</f>
        <v>.</v>
      </c>
      <c r="CE67" s="10" t="str">
        <f t="shared" ref="CE67:CE101" si="44">IF(AK67=1,100,IF(AK67=2,67,IF(AK67=3,33,IF(AK67=4,0,"."))))</f>
        <v>.</v>
      </c>
      <c r="CF67" s="10" t="str">
        <f t="shared" ref="CF67:CH101" si="45">IF(AL67=1,0,IF(AL67=2,33,IF(AL67=3,67,IF(AL67=4,100,"."))))</f>
        <v>.</v>
      </c>
      <c r="CG67" s="10" t="str">
        <f t="shared" si="45"/>
        <v>.</v>
      </c>
      <c r="CH67" s="10" t="str">
        <f t="shared" si="45"/>
        <v>.</v>
      </c>
      <c r="CI67" s="10" t="str">
        <f t="shared" si="39"/>
        <v>.</v>
      </c>
      <c r="CJ67" s="10" t="str">
        <f t="shared" ref="CJ67:CJ101" si="46">IF(AP67=1,100,IF(AP67=2,67,IF(AP67=3,33,IF(AP67=4,0,"."))))</f>
        <v>.</v>
      </c>
      <c r="CK67" s="10" t="str">
        <f t="shared" ref="CK67:CK101" si="47">IF(AQ67=1,100,IF(AQ67=2,67,IF(AQ67=3,33,IF(AQ67=4,0,"."))))</f>
        <v>.</v>
      </c>
      <c r="CL67" s="10" t="str">
        <f t="shared" ref="CL67:CN101" si="48">IF(AR67=1,0,IF(AR67=2,33,IF(AR67=3,67,IF(AR67=4,100,"."))))</f>
        <v>.</v>
      </c>
      <c r="CM67" s="10" t="str">
        <f t="shared" si="48"/>
        <v>.</v>
      </c>
      <c r="CN67" s="10" t="str">
        <f t="shared" si="48"/>
        <v>.</v>
      </c>
      <c r="CO67" s="5"/>
    </row>
    <row r="68" spans="2:93" x14ac:dyDescent="0.35">
      <c r="B68" s="10"/>
      <c r="C68" s="10"/>
      <c r="D68" s="10"/>
      <c r="E68" s="10"/>
      <c r="F68" s="10"/>
      <c r="G68" s="10"/>
      <c r="H68" s="10"/>
      <c r="I68" s="10"/>
      <c r="J68" s="123"/>
      <c r="K68" s="123"/>
      <c r="L68" s="123"/>
      <c r="M68" s="123"/>
      <c r="N68" s="123"/>
      <c r="O68" s="123"/>
      <c r="P68" s="123"/>
      <c r="Q68" s="123"/>
      <c r="R68" s="123"/>
      <c r="S68" s="118"/>
      <c r="T68" s="118"/>
      <c r="U68" s="118"/>
      <c r="V68" s="118"/>
      <c r="W68" s="118"/>
      <c r="X68" s="137"/>
      <c r="Y68" s="137"/>
      <c r="Z68" s="137"/>
      <c r="AA68" s="137"/>
      <c r="AB68" s="10"/>
      <c r="AC68" s="10"/>
      <c r="AD68" s="10"/>
      <c r="AE68" s="10"/>
      <c r="AF68" s="10"/>
      <c r="AG68" s="10"/>
      <c r="AH68" s="140"/>
      <c r="AI68" s="140"/>
      <c r="AJ68" s="140"/>
      <c r="AK68" s="140"/>
      <c r="AL68" s="121"/>
      <c r="AM68" s="121"/>
      <c r="AN68" s="121"/>
      <c r="AO68" s="121"/>
      <c r="AP68" s="121"/>
      <c r="AQ68" s="121"/>
      <c r="AR68" s="121"/>
      <c r="AS68" s="121"/>
      <c r="AT68" s="121"/>
      <c r="AU68" s="5"/>
      <c r="AV68" s="10" t="str">
        <f t="shared" si="40"/>
        <v>.</v>
      </c>
      <c r="AW68" s="10" t="str">
        <f t="shared" si="40"/>
        <v>.</v>
      </c>
      <c r="AX68" s="10" t="str">
        <f t="shared" si="40"/>
        <v>.</v>
      </c>
      <c r="AY68" s="10" t="str">
        <f t="shared" si="40"/>
        <v>.</v>
      </c>
      <c r="AZ68" s="10" t="str">
        <f t="shared" si="35"/>
        <v>.</v>
      </c>
      <c r="BA68" s="10" t="str">
        <f t="shared" si="32"/>
        <v>.</v>
      </c>
      <c r="BB68" s="10" t="str">
        <f t="shared" si="32"/>
        <v>.</v>
      </c>
      <c r="BC68" s="10" t="str">
        <f t="shared" si="32"/>
        <v>.</v>
      </c>
      <c r="BD68" s="10" t="str">
        <f t="shared" si="32"/>
        <v>.</v>
      </c>
      <c r="BE68" s="10" t="str">
        <f t="shared" si="33"/>
        <v>.</v>
      </c>
      <c r="BF68" s="10" t="str">
        <f t="shared" si="33"/>
        <v>.</v>
      </c>
      <c r="BG68" s="10" t="str">
        <f t="shared" si="33"/>
        <v>.</v>
      </c>
      <c r="BH68" s="10" t="str">
        <f t="shared" si="33"/>
        <v>.</v>
      </c>
      <c r="BI68" s="10" t="str">
        <f t="shared" si="34"/>
        <v>.</v>
      </c>
      <c r="BJ68" s="10" t="str">
        <f t="shared" si="34"/>
        <v>.</v>
      </c>
      <c r="BK68" s="10" t="str">
        <f t="shared" si="34"/>
        <v>.</v>
      </c>
      <c r="BL68" s="10" t="str">
        <f t="shared" si="34"/>
        <v>.</v>
      </c>
      <c r="BM68" s="10" t="str">
        <f t="shared" si="41"/>
        <v>.</v>
      </c>
      <c r="BN68" s="10" t="str">
        <f t="shared" si="41"/>
        <v>.</v>
      </c>
      <c r="BO68" s="10" t="str">
        <f t="shared" si="41"/>
        <v>.</v>
      </c>
      <c r="BP68" s="10" t="str">
        <f t="shared" si="41"/>
        <v>.</v>
      </c>
      <c r="BQ68" s="10" t="str">
        <f t="shared" si="42"/>
        <v>.</v>
      </c>
      <c r="BR68" s="10" t="str">
        <f t="shared" si="42"/>
        <v>.</v>
      </c>
      <c r="BS68" s="10" t="str">
        <f t="shared" si="42"/>
        <v>.</v>
      </c>
      <c r="BT68" s="10" t="str">
        <f t="shared" si="36"/>
        <v>.</v>
      </c>
      <c r="BU68" s="10" t="str">
        <f t="shared" si="36"/>
        <v>.</v>
      </c>
      <c r="BV68" s="10" t="str">
        <f t="shared" si="36"/>
        <v>.</v>
      </c>
      <c r="BW68" s="10" t="str">
        <f t="shared" si="36"/>
        <v>.</v>
      </c>
      <c r="BX68" s="10" t="str">
        <f t="shared" si="37"/>
        <v>.</v>
      </c>
      <c r="BY68" s="10" t="str">
        <f t="shared" si="37"/>
        <v>.</v>
      </c>
      <c r="BZ68" s="10" t="str">
        <f t="shared" si="37"/>
        <v>.</v>
      </c>
      <c r="CA68" s="10" t="str">
        <f t="shared" si="37"/>
        <v>.</v>
      </c>
      <c r="CB68" s="10" t="str">
        <f t="shared" si="38"/>
        <v>.</v>
      </c>
      <c r="CC68" s="10" t="str">
        <f t="shared" si="38"/>
        <v>.</v>
      </c>
      <c r="CD68" s="10" t="str">
        <f t="shared" si="43"/>
        <v>.</v>
      </c>
      <c r="CE68" s="10" t="str">
        <f t="shared" si="44"/>
        <v>.</v>
      </c>
      <c r="CF68" s="10" t="str">
        <f t="shared" si="45"/>
        <v>.</v>
      </c>
      <c r="CG68" s="10" t="str">
        <f t="shared" si="45"/>
        <v>.</v>
      </c>
      <c r="CH68" s="10" t="str">
        <f t="shared" si="45"/>
        <v>.</v>
      </c>
      <c r="CI68" s="10" t="str">
        <f t="shared" si="39"/>
        <v>.</v>
      </c>
      <c r="CJ68" s="10" t="str">
        <f t="shared" si="46"/>
        <v>.</v>
      </c>
      <c r="CK68" s="10" t="str">
        <f t="shared" si="47"/>
        <v>.</v>
      </c>
      <c r="CL68" s="10" t="str">
        <f t="shared" si="48"/>
        <v>.</v>
      </c>
      <c r="CM68" s="10" t="str">
        <f t="shared" si="48"/>
        <v>.</v>
      </c>
      <c r="CN68" s="10" t="str">
        <f t="shared" si="48"/>
        <v>.</v>
      </c>
      <c r="CO68" s="5"/>
    </row>
    <row r="69" spans="2:93" x14ac:dyDescent="0.35">
      <c r="B69" s="10"/>
      <c r="C69" s="10"/>
      <c r="D69" s="10"/>
      <c r="E69" s="10"/>
      <c r="F69" s="10"/>
      <c r="G69" s="10"/>
      <c r="H69" s="10"/>
      <c r="I69" s="10"/>
      <c r="J69" s="123"/>
      <c r="K69" s="123"/>
      <c r="L69" s="123"/>
      <c r="M69" s="123"/>
      <c r="N69" s="123"/>
      <c r="O69" s="123"/>
      <c r="P69" s="123"/>
      <c r="Q69" s="123"/>
      <c r="R69" s="123"/>
      <c r="S69" s="118"/>
      <c r="T69" s="118"/>
      <c r="U69" s="118"/>
      <c r="V69" s="118"/>
      <c r="W69" s="118"/>
      <c r="X69" s="137"/>
      <c r="Y69" s="137"/>
      <c r="Z69" s="137"/>
      <c r="AA69" s="137"/>
      <c r="AB69" s="10"/>
      <c r="AC69" s="10"/>
      <c r="AD69" s="10"/>
      <c r="AE69" s="10"/>
      <c r="AF69" s="10"/>
      <c r="AG69" s="10"/>
      <c r="AH69" s="140"/>
      <c r="AI69" s="140"/>
      <c r="AJ69" s="140"/>
      <c r="AK69" s="140"/>
      <c r="AL69" s="121"/>
      <c r="AM69" s="121"/>
      <c r="AN69" s="121"/>
      <c r="AO69" s="121"/>
      <c r="AP69" s="121"/>
      <c r="AQ69" s="121"/>
      <c r="AR69" s="121"/>
      <c r="AS69" s="121"/>
      <c r="AT69" s="121"/>
      <c r="AU69" s="5"/>
      <c r="AV69" s="10" t="str">
        <f t="shared" si="40"/>
        <v>.</v>
      </c>
      <c r="AW69" s="10" t="str">
        <f t="shared" si="40"/>
        <v>.</v>
      </c>
      <c r="AX69" s="10" t="str">
        <f t="shared" si="40"/>
        <v>.</v>
      </c>
      <c r="AY69" s="10" t="str">
        <f t="shared" si="40"/>
        <v>.</v>
      </c>
      <c r="AZ69" s="10" t="str">
        <f t="shared" si="35"/>
        <v>.</v>
      </c>
      <c r="BA69" s="10" t="str">
        <f t="shared" si="32"/>
        <v>.</v>
      </c>
      <c r="BB69" s="10" t="str">
        <f t="shared" si="32"/>
        <v>.</v>
      </c>
      <c r="BC69" s="10" t="str">
        <f t="shared" si="32"/>
        <v>.</v>
      </c>
      <c r="BD69" s="10" t="str">
        <f t="shared" si="32"/>
        <v>.</v>
      </c>
      <c r="BE69" s="10" t="str">
        <f t="shared" si="33"/>
        <v>.</v>
      </c>
      <c r="BF69" s="10" t="str">
        <f t="shared" si="33"/>
        <v>.</v>
      </c>
      <c r="BG69" s="10" t="str">
        <f t="shared" si="33"/>
        <v>.</v>
      </c>
      <c r="BH69" s="10" t="str">
        <f t="shared" si="33"/>
        <v>.</v>
      </c>
      <c r="BI69" s="10" t="str">
        <f t="shared" si="34"/>
        <v>.</v>
      </c>
      <c r="BJ69" s="10" t="str">
        <f t="shared" si="34"/>
        <v>.</v>
      </c>
      <c r="BK69" s="10" t="str">
        <f t="shared" si="34"/>
        <v>.</v>
      </c>
      <c r="BL69" s="10" t="str">
        <f t="shared" si="34"/>
        <v>.</v>
      </c>
      <c r="BM69" s="10" t="str">
        <f t="shared" si="41"/>
        <v>.</v>
      </c>
      <c r="BN69" s="10" t="str">
        <f t="shared" si="41"/>
        <v>.</v>
      </c>
      <c r="BO69" s="10" t="str">
        <f t="shared" si="41"/>
        <v>.</v>
      </c>
      <c r="BP69" s="10" t="str">
        <f t="shared" si="41"/>
        <v>.</v>
      </c>
      <c r="BQ69" s="10" t="str">
        <f t="shared" si="42"/>
        <v>.</v>
      </c>
      <c r="BR69" s="10" t="str">
        <f t="shared" si="42"/>
        <v>.</v>
      </c>
      <c r="BS69" s="10" t="str">
        <f t="shared" si="42"/>
        <v>.</v>
      </c>
      <c r="BT69" s="10" t="str">
        <f t="shared" si="36"/>
        <v>.</v>
      </c>
      <c r="BU69" s="10" t="str">
        <f t="shared" si="36"/>
        <v>.</v>
      </c>
      <c r="BV69" s="10" t="str">
        <f t="shared" si="36"/>
        <v>.</v>
      </c>
      <c r="BW69" s="10" t="str">
        <f t="shared" si="36"/>
        <v>.</v>
      </c>
      <c r="BX69" s="10" t="str">
        <f t="shared" si="37"/>
        <v>.</v>
      </c>
      <c r="BY69" s="10" t="str">
        <f t="shared" si="37"/>
        <v>.</v>
      </c>
      <c r="BZ69" s="10" t="str">
        <f t="shared" si="37"/>
        <v>.</v>
      </c>
      <c r="CA69" s="10" t="str">
        <f t="shared" si="37"/>
        <v>.</v>
      </c>
      <c r="CB69" s="10" t="str">
        <f t="shared" si="38"/>
        <v>.</v>
      </c>
      <c r="CC69" s="10" t="str">
        <f t="shared" si="38"/>
        <v>.</v>
      </c>
      <c r="CD69" s="10" t="str">
        <f t="shared" si="43"/>
        <v>.</v>
      </c>
      <c r="CE69" s="10" t="str">
        <f t="shared" si="44"/>
        <v>.</v>
      </c>
      <c r="CF69" s="10" t="str">
        <f t="shared" si="45"/>
        <v>.</v>
      </c>
      <c r="CG69" s="10" t="str">
        <f t="shared" si="45"/>
        <v>.</v>
      </c>
      <c r="CH69" s="10" t="str">
        <f t="shared" si="45"/>
        <v>.</v>
      </c>
      <c r="CI69" s="10" t="str">
        <f t="shared" si="39"/>
        <v>.</v>
      </c>
      <c r="CJ69" s="10" t="str">
        <f t="shared" si="46"/>
        <v>.</v>
      </c>
      <c r="CK69" s="10" t="str">
        <f t="shared" si="47"/>
        <v>.</v>
      </c>
      <c r="CL69" s="10" t="str">
        <f t="shared" si="48"/>
        <v>.</v>
      </c>
      <c r="CM69" s="10" t="str">
        <f t="shared" si="48"/>
        <v>.</v>
      </c>
      <c r="CN69" s="10" t="str">
        <f t="shared" si="48"/>
        <v>.</v>
      </c>
      <c r="CO69" s="5"/>
    </row>
    <row r="70" spans="2:93" x14ac:dyDescent="0.35">
      <c r="B70" s="10"/>
      <c r="C70" s="10"/>
      <c r="D70" s="10"/>
      <c r="E70" s="10"/>
      <c r="F70" s="10"/>
      <c r="G70" s="10"/>
      <c r="H70" s="10"/>
      <c r="I70" s="10"/>
      <c r="J70" s="123"/>
      <c r="K70" s="123"/>
      <c r="L70" s="123"/>
      <c r="M70" s="123"/>
      <c r="N70" s="123"/>
      <c r="O70" s="123"/>
      <c r="P70" s="123"/>
      <c r="Q70" s="123"/>
      <c r="R70" s="123"/>
      <c r="S70" s="118"/>
      <c r="T70" s="118"/>
      <c r="U70" s="118"/>
      <c r="V70" s="118"/>
      <c r="W70" s="118"/>
      <c r="X70" s="137"/>
      <c r="Y70" s="137"/>
      <c r="Z70" s="137"/>
      <c r="AA70" s="137"/>
      <c r="AB70" s="10"/>
      <c r="AC70" s="10"/>
      <c r="AD70" s="10"/>
      <c r="AE70" s="10"/>
      <c r="AF70" s="10"/>
      <c r="AG70" s="10"/>
      <c r="AH70" s="140"/>
      <c r="AI70" s="140"/>
      <c r="AJ70" s="140"/>
      <c r="AK70" s="140"/>
      <c r="AL70" s="121"/>
      <c r="AM70" s="121"/>
      <c r="AN70" s="121"/>
      <c r="AO70" s="121"/>
      <c r="AP70" s="121"/>
      <c r="AQ70" s="121"/>
      <c r="AR70" s="121"/>
      <c r="AS70" s="121"/>
      <c r="AT70" s="121"/>
      <c r="AU70" s="5"/>
      <c r="AV70" s="10" t="str">
        <f t="shared" si="40"/>
        <v>.</v>
      </c>
      <c r="AW70" s="10" t="str">
        <f t="shared" si="40"/>
        <v>.</v>
      </c>
      <c r="AX70" s="10" t="str">
        <f t="shared" si="40"/>
        <v>.</v>
      </c>
      <c r="AY70" s="10" t="str">
        <f t="shared" si="40"/>
        <v>.</v>
      </c>
      <c r="AZ70" s="10" t="str">
        <f t="shared" si="35"/>
        <v>.</v>
      </c>
      <c r="BA70" s="10" t="str">
        <f t="shared" si="32"/>
        <v>.</v>
      </c>
      <c r="BB70" s="10" t="str">
        <f t="shared" si="32"/>
        <v>.</v>
      </c>
      <c r="BC70" s="10" t="str">
        <f t="shared" si="32"/>
        <v>.</v>
      </c>
      <c r="BD70" s="10" t="str">
        <f t="shared" si="32"/>
        <v>.</v>
      </c>
      <c r="BE70" s="10" t="str">
        <f t="shared" si="33"/>
        <v>.</v>
      </c>
      <c r="BF70" s="10" t="str">
        <f t="shared" si="33"/>
        <v>.</v>
      </c>
      <c r="BG70" s="10" t="str">
        <f t="shared" si="33"/>
        <v>.</v>
      </c>
      <c r="BH70" s="10" t="str">
        <f t="shared" si="33"/>
        <v>.</v>
      </c>
      <c r="BI70" s="10" t="str">
        <f t="shared" si="34"/>
        <v>.</v>
      </c>
      <c r="BJ70" s="10" t="str">
        <f t="shared" si="34"/>
        <v>.</v>
      </c>
      <c r="BK70" s="10" t="str">
        <f t="shared" si="34"/>
        <v>.</v>
      </c>
      <c r="BL70" s="10" t="str">
        <f t="shared" si="34"/>
        <v>.</v>
      </c>
      <c r="BM70" s="10" t="str">
        <f t="shared" si="41"/>
        <v>.</v>
      </c>
      <c r="BN70" s="10" t="str">
        <f t="shared" si="41"/>
        <v>.</v>
      </c>
      <c r="BO70" s="10" t="str">
        <f t="shared" si="41"/>
        <v>.</v>
      </c>
      <c r="BP70" s="10" t="str">
        <f t="shared" si="41"/>
        <v>.</v>
      </c>
      <c r="BQ70" s="10" t="str">
        <f t="shared" si="42"/>
        <v>.</v>
      </c>
      <c r="BR70" s="10" t="str">
        <f t="shared" si="42"/>
        <v>.</v>
      </c>
      <c r="BS70" s="10" t="str">
        <f t="shared" si="42"/>
        <v>.</v>
      </c>
      <c r="BT70" s="10" t="str">
        <f t="shared" si="36"/>
        <v>.</v>
      </c>
      <c r="BU70" s="10" t="str">
        <f t="shared" si="36"/>
        <v>.</v>
      </c>
      <c r="BV70" s="10" t="str">
        <f t="shared" si="36"/>
        <v>.</v>
      </c>
      <c r="BW70" s="10" t="str">
        <f t="shared" si="36"/>
        <v>.</v>
      </c>
      <c r="BX70" s="10" t="str">
        <f t="shared" si="37"/>
        <v>.</v>
      </c>
      <c r="BY70" s="10" t="str">
        <f t="shared" si="37"/>
        <v>.</v>
      </c>
      <c r="BZ70" s="10" t="str">
        <f t="shared" si="37"/>
        <v>.</v>
      </c>
      <c r="CA70" s="10" t="str">
        <f t="shared" si="37"/>
        <v>.</v>
      </c>
      <c r="CB70" s="10" t="str">
        <f t="shared" si="38"/>
        <v>.</v>
      </c>
      <c r="CC70" s="10" t="str">
        <f t="shared" si="38"/>
        <v>.</v>
      </c>
      <c r="CD70" s="10" t="str">
        <f t="shared" si="43"/>
        <v>.</v>
      </c>
      <c r="CE70" s="10" t="str">
        <f t="shared" si="44"/>
        <v>.</v>
      </c>
      <c r="CF70" s="10" t="str">
        <f t="shared" si="45"/>
        <v>.</v>
      </c>
      <c r="CG70" s="10" t="str">
        <f t="shared" si="45"/>
        <v>.</v>
      </c>
      <c r="CH70" s="10" t="str">
        <f t="shared" si="45"/>
        <v>.</v>
      </c>
      <c r="CI70" s="10" t="str">
        <f t="shared" si="39"/>
        <v>.</v>
      </c>
      <c r="CJ70" s="10" t="str">
        <f t="shared" si="46"/>
        <v>.</v>
      </c>
      <c r="CK70" s="10" t="str">
        <f t="shared" si="47"/>
        <v>.</v>
      </c>
      <c r="CL70" s="10" t="str">
        <f t="shared" si="48"/>
        <v>.</v>
      </c>
      <c r="CM70" s="10" t="str">
        <f t="shared" si="48"/>
        <v>.</v>
      </c>
      <c r="CN70" s="10" t="str">
        <f t="shared" si="48"/>
        <v>.</v>
      </c>
      <c r="CO70" s="5"/>
    </row>
    <row r="71" spans="2:93" x14ac:dyDescent="0.35">
      <c r="B71" s="10"/>
      <c r="C71" s="10"/>
      <c r="D71" s="10"/>
      <c r="E71" s="10"/>
      <c r="F71" s="10"/>
      <c r="G71" s="10"/>
      <c r="H71" s="10"/>
      <c r="I71" s="10"/>
      <c r="J71" s="123"/>
      <c r="K71" s="123"/>
      <c r="L71" s="123"/>
      <c r="M71" s="123"/>
      <c r="N71" s="123"/>
      <c r="O71" s="123"/>
      <c r="P71" s="123"/>
      <c r="Q71" s="123"/>
      <c r="R71" s="123"/>
      <c r="S71" s="118"/>
      <c r="T71" s="118"/>
      <c r="U71" s="118"/>
      <c r="V71" s="118"/>
      <c r="W71" s="118"/>
      <c r="X71" s="137"/>
      <c r="Y71" s="137"/>
      <c r="Z71" s="137"/>
      <c r="AA71" s="137"/>
      <c r="AB71" s="10"/>
      <c r="AC71" s="10"/>
      <c r="AD71" s="10"/>
      <c r="AE71" s="10"/>
      <c r="AF71" s="10"/>
      <c r="AG71" s="10"/>
      <c r="AH71" s="140"/>
      <c r="AI71" s="140"/>
      <c r="AJ71" s="140"/>
      <c r="AK71" s="140"/>
      <c r="AL71" s="121"/>
      <c r="AM71" s="121"/>
      <c r="AN71" s="121"/>
      <c r="AO71" s="121"/>
      <c r="AP71" s="121"/>
      <c r="AQ71" s="121"/>
      <c r="AR71" s="121"/>
      <c r="AS71" s="121"/>
      <c r="AT71" s="121"/>
      <c r="AU71" s="5"/>
      <c r="AV71" s="10" t="str">
        <f t="shared" si="40"/>
        <v>.</v>
      </c>
      <c r="AW71" s="10" t="str">
        <f t="shared" si="40"/>
        <v>.</v>
      </c>
      <c r="AX71" s="10" t="str">
        <f t="shared" si="40"/>
        <v>.</v>
      </c>
      <c r="AY71" s="10" t="str">
        <f t="shared" si="40"/>
        <v>.</v>
      </c>
      <c r="AZ71" s="10" t="str">
        <f t="shared" si="35"/>
        <v>.</v>
      </c>
      <c r="BA71" s="10" t="str">
        <f t="shared" si="32"/>
        <v>.</v>
      </c>
      <c r="BB71" s="10" t="str">
        <f t="shared" si="32"/>
        <v>.</v>
      </c>
      <c r="BC71" s="10" t="str">
        <f t="shared" si="32"/>
        <v>.</v>
      </c>
      <c r="BD71" s="10" t="str">
        <f t="shared" si="32"/>
        <v>.</v>
      </c>
      <c r="BE71" s="10" t="str">
        <f t="shared" si="33"/>
        <v>.</v>
      </c>
      <c r="BF71" s="10" t="str">
        <f t="shared" si="33"/>
        <v>.</v>
      </c>
      <c r="BG71" s="10" t="str">
        <f t="shared" si="33"/>
        <v>.</v>
      </c>
      <c r="BH71" s="10" t="str">
        <f t="shared" si="33"/>
        <v>.</v>
      </c>
      <c r="BI71" s="10" t="str">
        <f t="shared" si="34"/>
        <v>.</v>
      </c>
      <c r="BJ71" s="10" t="str">
        <f t="shared" si="34"/>
        <v>.</v>
      </c>
      <c r="BK71" s="10" t="str">
        <f t="shared" si="34"/>
        <v>.</v>
      </c>
      <c r="BL71" s="10" t="str">
        <f t="shared" si="34"/>
        <v>.</v>
      </c>
      <c r="BM71" s="10" t="str">
        <f t="shared" si="41"/>
        <v>.</v>
      </c>
      <c r="BN71" s="10" t="str">
        <f t="shared" si="41"/>
        <v>.</v>
      </c>
      <c r="BO71" s="10" t="str">
        <f t="shared" si="41"/>
        <v>.</v>
      </c>
      <c r="BP71" s="10" t="str">
        <f t="shared" si="41"/>
        <v>.</v>
      </c>
      <c r="BQ71" s="10" t="str">
        <f t="shared" si="42"/>
        <v>.</v>
      </c>
      <c r="BR71" s="10" t="str">
        <f t="shared" si="42"/>
        <v>.</v>
      </c>
      <c r="BS71" s="10" t="str">
        <f t="shared" si="42"/>
        <v>.</v>
      </c>
      <c r="BT71" s="10" t="str">
        <f t="shared" si="36"/>
        <v>.</v>
      </c>
      <c r="BU71" s="10" t="str">
        <f t="shared" si="36"/>
        <v>.</v>
      </c>
      <c r="BV71" s="10" t="str">
        <f t="shared" si="36"/>
        <v>.</v>
      </c>
      <c r="BW71" s="10" t="str">
        <f t="shared" si="36"/>
        <v>.</v>
      </c>
      <c r="BX71" s="10" t="str">
        <f t="shared" si="37"/>
        <v>.</v>
      </c>
      <c r="BY71" s="10" t="str">
        <f t="shared" si="37"/>
        <v>.</v>
      </c>
      <c r="BZ71" s="10" t="str">
        <f t="shared" si="37"/>
        <v>.</v>
      </c>
      <c r="CA71" s="10" t="str">
        <f t="shared" si="37"/>
        <v>.</v>
      </c>
      <c r="CB71" s="10" t="str">
        <f t="shared" si="38"/>
        <v>.</v>
      </c>
      <c r="CC71" s="10" t="str">
        <f t="shared" si="38"/>
        <v>.</v>
      </c>
      <c r="CD71" s="10" t="str">
        <f t="shared" si="43"/>
        <v>.</v>
      </c>
      <c r="CE71" s="10" t="str">
        <f t="shared" si="44"/>
        <v>.</v>
      </c>
      <c r="CF71" s="10" t="str">
        <f t="shared" si="45"/>
        <v>.</v>
      </c>
      <c r="CG71" s="10" t="str">
        <f t="shared" si="45"/>
        <v>.</v>
      </c>
      <c r="CH71" s="10" t="str">
        <f t="shared" si="45"/>
        <v>.</v>
      </c>
      <c r="CI71" s="10" t="str">
        <f t="shared" si="39"/>
        <v>.</v>
      </c>
      <c r="CJ71" s="10" t="str">
        <f t="shared" si="46"/>
        <v>.</v>
      </c>
      <c r="CK71" s="10" t="str">
        <f t="shared" si="47"/>
        <v>.</v>
      </c>
      <c r="CL71" s="10" t="str">
        <f t="shared" si="48"/>
        <v>.</v>
      </c>
      <c r="CM71" s="10" t="str">
        <f t="shared" si="48"/>
        <v>.</v>
      </c>
      <c r="CN71" s="10" t="str">
        <f t="shared" si="48"/>
        <v>.</v>
      </c>
      <c r="CO71" s="5"/>
    </row>
    <row r="72" spans="2:93" x14ac:dyDescent="0.35">
      <c r="B72" s="10"/>
      <c r="C72" s="10"/>
      <c r="D72" s="10"/>
      <c r="E72" s="10"/>
      <c r="F72" s="10"/>
      <c r="G72" s="10"/>
      <c r="H72" s="10"/>
      <c r="I72" s="10"/>
      <c r="J72" s="123"/>
      <c r="K72" s="123"/>
      <c r="L72" s="123"/>
      <c r="M72" s="123"/>
      <c r="N72" s="123"/>
      <c r="O72" s="123"/>
      <c r="P72" s="123"/>
      <c r="Q72" s="123"/>
      <c r="R72" s="123"/>
      <c r="S72" s="118"/>
      <c r="T72" s="118"/>
      <c r="U72" s="118"/>
      <c r="V72" s="118"/>
      <c r="W72" s="118"/>
      <c r="X72" s="137"/>
      <c r="Y72" s="137"/>
      <c r="Z72" s="137"/>
      <c r="AA72" s="137"/>
      <c r="AB72" s="10"/>
      <c r="AC72" s="10"/>
      <c r="AD72" s="10"/>
      <c r="AE72" s="10"/>
      <c r="AF72" s="10"/>
      <c r="AG72" s="10"/>
      <c r="AH72" s="140"/>
      <c r="AI72" s="140"/>
      <c r="AJ72" s="140"/>
      <c r="AK72" s="140"/>
      <c r="AL72" s="121"/>
      <c r="AM72" s="121"/>
      <c r="AN72" s="121"/>
      <c r="AO72" s="121"/>
      <c r="AP72" s="121"/>
      <c r="AQ72" s="121"/>
      <c r="AR72" s="121"/>
      <c r="AS72" s="121"/>
      <c r="AT72" s="121"/>
      <c r="AU72" s="5"/>
      <c r="AV72" s="10" t="str">
        <f t="shared" si="40"/>
        <v>.</v>
      </c>
      <c r="AW72" s="10" t="str">
        <f t="shared" si="40"/>
        <v>.</v>
      </c>
      <c r="AX72" s="10" t="str">
        <f t="shared" si="40"/>
        <v>.</v>
      </c>
      <c r="AY72" s="10" t="str">
        <f t="shared" si="40"/>
        <v>.</v>
      </c>
      <c r="AZ72" s="10" t="str">
        <f t="shared" si="35"/>
        <v>.</v>
      </c>
      <c r="BA72" s="10" t="str">
        <f t="shared" si="32"/>
        <v>.</v>
      </c>
      <c r="BB72" s="10" t="str">
        <f t="shared" si="32"/>
        <v>.</v>
      </c>
      <c r="BC72" s="10" t="str">
        <f t="shared" si="32"/>
        <v>.</v>
      </c>
      <c r="BD72" s="10" t="str">
        <f t="shared" si="32"/>
        <v>.</v>
      </c>
      <c r="BE72" s="10" t="str">
        <f t="shared" si="33"/>
        <v>.</v>
      </c>
      <c r="BF72" s="10" t="str">
        <f t="shared" si="33"/>
        <v>.</v>
      </c>
      <c r="BG72" s="10" t="str">
        <f t="shared" si="33"/>
        <v>.</v>
      </c>
      <c r="BH72" s="10" t="str">
        <f t="shared" si="33"/>
        <v>.</v>
      </c>
      <c r="BI72" s="10" t="str">
        <f t="shared" si="34"/>
        <v>.</v>
      </c>
      <c r="BJ72" s="10" t="str">
        <f t="shared" si="34"/>
        <v>.</v>
      </c>
      <c r="BK72" s="10" t="str">
        <f t="shared" si="34"/>
        <v>.</v>
      </c>
      <c r="BL72" s="10" t="str">
        <f t="shared" si="34"/>
        <v>.</v>
      </c>
      <c r="BM72" s="10" t="str">
        <f t="shared" si="41"/>
        <v>.</v>
      </c>
      <c r="BN72" s="10" t="str">
        <f t="shared" si="41"/>
        <v>.</v>
      </c>
      <c r="BO72" s="10" t="str">
        <f t="shared" si="41"/>
        <v>.</v>
      </c>
      <c r="BP72" s="10" t="str">
        <f t="shared" si="41"/>
        <v>.</v>
      </c>
      <c r="BQ72" s="10" t="str">
        <f t="shared" si="42"/>
        <v>.</v>
      </c>
      <c r="BR72" s="10" t="str">
        <f t="shared" si="42"/>
        <v>.</v>
      </c>
      <c r="BS72" s="10" t="str">
        <f t="shared" si="42"/>
        <v>.</v>
      </c>
      <c r="BT72" s="10" t="str">
        <f t="shared" si="36"/>
        <v>.</v>
      </c>
      <c r="BU72" s="10" t="str">
        <f t="shared" si="36"/>
        <v>.</v>
      </c>
      <c r="BV72" s="10" t="str">
        <f t="shared" si="36"/>
        <v>.</v>
      </c>
      <c r="BW72" s="10" t="str">
        <f t="shared" si="36"/>
        <v>.</v>
      </c>
      <c r="BX72" s="10" t="str">
        <f t="shared" si="37"/>
        <v>.</v>
      </c>
      <c r="BY72" s="10" t="str">
        <f t="shared" si="37"/>
        <v>.</v>
      </c>
      <c r="BZ72" s="10" t="str">
        <f t="shared" si="37"/>
        <v>.</v>
      </c>
      <c r="CA72" s="10" t="str">
        <f t="shared" si="37"/>
        <v>.</v>
      </c>
      <c r="CB72" s="10" t="str">
        <f t="shared" si="38"/>
        <v>.</v>
      </c>
      <c r="CC72" s="10" t="str">
        <f t="shared" si="38"/>
        <v>.</v>
      </c>
      <c r="CD72" s="10" t="str">
        <f t="shared" si="43"/>
        <v>.</v>
      </c>
      <c r="CE72" s="10" t="str">
        <f t="shared" si="44"/>
        <v>.</v>
      </c>
      <c r="CF72" s="10" t="str">
        <f t="shared" si="45"/>
        <v>.</v>
      </c>
      <c r="CG72" s="10" t="str">
        <f t="shared" si="45"/>
        <v>.</v>
      </c>
      <c r="CH72" s="10" t="str">
        <f t="shared" si="45"/>
        <v>.</v>
      </c>
      <c r="CI72" s="10" t="str">
        <f t="shared" si="39"/>
        <v>.</v>
      </c>
      <c r="CJ72" s="10" t="str">
        <f t="shared" si="46"/>
        <v>.</v>
      </c>
      <c r="CK72" s="10" t="str">
        <f t="shared" si="47"/>
        <v>.</v>
      </c>
      <c r="CL72" s="10" t="str">
        <f t="shared" si="48"/>
        <v>.</v>
      </c>
      <c r="CM72" s="10" t="str">
        <f t="shared" si="48"/>
        <v>.</v>
      </c>
      <c r="CN72" s="10" t="str">
        <f t="shared" si="48"/>
        <v>.</v>
      </c>
      <c r="CO72" s="5"/>
    </row>
    <row r="73" spans="2:93" x14ac:dyDescent="0.35">
      <c r="B73" s="10"/>
      <c r="C73" s="10"/>
      <c r="D73" s="10"/>
      <c r="E73" s="10"/>
      <c r="F73" s="10"/>
      <c r="G73" s="10"/>
      <c r="H73" s="10"/>
      <c r="I73" s="10"/>
      <c r="J73" s="123"/>
      <c r="K73" s="123"/>
      <c r="L73" s="123"/>
      <c r="M73" s="123"/>
      <c r="N73" s="123"/>
      <c r="O73" s="123"/>
      <c r="P73" s="123"/>
      <c r="Q73" s="123"/>
      <c r="R73" s="123"/>
      <c r="S73" s="118"/>
      <c r="T73" s="118"/>
      <c r="U73" s="118"/>
      <c r="V73" s="118"/>
      <c r="W73" s="118"/>
      <c r="X73" s="137"/>
      <c r="Y73" s="137"/>
      <c r="Z73" s="137"/>
      <c r="AA73" s="137"/>
      <c r="AB73" s="10"/>
      <c r="AC73" s="10"/>
      <c r="AD73" s="10"/>
      <c r="AE73" s="10"/>
      <c r="AF73" s="10"/>
      <c r="AG73" s="10"/>
      <c r="AH73" s="140"/>
      <c r="AI73" s="140"/>
      <c r="AJ73" s="140"/>
      <c r="AK73" s="140"/>
      <c r="AL73" s="121"/>
      <c r="AM73" s="121"/>
      <c r="AN73" s="121"/>
      <c r="AO73" s="121"/>
      <c r="AP73" s="121"/>
      <c r="AQ73" s="121"/>
      <c r="AR73" s="121"/>
      <c r="AS73" s="121"/>
      <c r="AT73" s="121"/>
      <c r="AU73" s="5"/>
      <c r="AV73" s="10" t="str">
        <f t="shared" si="40"/>
        <v>.</v>
      </c>
      <c r="AW73" s="10" t="str">
        <f t="shared" si="40"/>
        <v>.</v>
      </c>
      <c r="AX73" s="10" t="str">
        <f t="shared" si="40"/>
        <v>.</v>
      </c>
      <c r="AY73" s="10" t="str">
        <f t="shared" si="40"/>
        <v>.</v>
      </c>
      <c r="AZ73" s="10" t="str">
        <f t="shared" si="35"/>
        <v>.</v>
      </c>
      <c r="BA73" s="10" t="str">
        <f t="shared" si="32"/>
        <v>.</v>
      </c>
      <c r="BB73" s="10" t="str">
        <f t="shared" si="32"/>
        <v>.</v>
      </c>
      <c r="BC73" s="10" t="str">
        <f t="shared" si="32"/>
        <v>.</v>
      </c>
      <c r="BD73" s="10" t="str">
        <f t="shared" si="32"/>
        <v>.</v>
      </c>
      <c r="BE73" s="10" t="str">
        <f t="shared" si="33"/>
        <v>.</v>
      </c>
      <c r="BF73" s="10" t="str">
        <f t="shared" si="33"/>
        <v>.</v>
      </c>
      <c r="BG73" s="10" t="str">
        <f t="shared" si="33"/>
        <v>.</v>
      </c>
      <c r="BH73" s="10" t="str">
        <f t="shared" si="33"/>
        <v>.</v>
      </c>
      <c r="BI73" s="10" t="str">
        <f t="shared" si="34"/>
        <v>.</v>
      </c>
      <c r="BJ73" s="10" t="str">
        <f t="shared" si="34"/>
        <v>.</v>
      </c>
      <c r="BK73" s="10" t="str">
        <f t="shared" si="34"/>
        <v>.</v>
      </c>
      <c r="BL73" s="10" t="str">
        <f t="shared" si="34"/>
        <v>.</v>
      </c>
      <c r="BM73" s="10" t="str">
        <f t="shared" si="41"/>
        <v>.</v>
      </c>
      <c r="BN73" s="10" t="str">
        <f t="shared" si="41"/>
        <v>.</v>
      </c>
      <c r="BO73" s="10" t="str">
        <f t="shared" si="41"/>
        <v>.</v>
      </c>
      <c r="BP73" s="10" t="str">
        <f t="shared" si="41"/>
        <v>.</v>
      </c>
      <c r="BQ73" s="10" t="str">
        <f t="shared" si="42"/>
        <v>.</v>
      </c>
      <c r="BR73" s="10" t="str">
        <f t="shared" si="42"/>
        <v>.</v>
      </c>
      <c r="BS73" s="10" t="str">
        <f t="shared" si="42"/>
        <v>.</v>
      </c>
      <c r="BT73" s="10" t="str">
        <f t="shared" si="36"/>
        <v>.</v>
      </c>
      <c r="BU73" s="10" t="str">
        <f t="shared" si="36"/>
        <v>.</v>
      </c>
      <c r="BV73" s="10" t="str">
        <f t="shared" si="36"/>
        <v>.</v>
      </c>
      <c r="BW73" s="10" t="str">
        <f t="shared" si="36"/>
        <v>.</v>
      </c>
      <c r="BX73" s="10" t="str">
        <f t="shared" si="37"/>
        <v>.</v>
      </c>
      <c r="BY73" s="10" t="str">
        <f t="shared" si="37"/>
        <v>.</v>
      </c>
      <c r="BZ73" s="10" t="str">
        <f t="shared" si="37"/>
        <v>.</v>
      </c>
      <c r="CA73" s="10" t="str">
        <f t="shared" si="37"/>
        <v>.</v>
      </c>
      <c r="CB73" s="10" t="str">
        <f t="shared" si="38"/>
        <v>.</v>
      </c>
      <c r="CC73" s="10" t="str">
        <f t="shared" si="38"/>
        <v>.</v>
      </c>
      <c r="CD73" s="10" t="str">
        <f t="shared" si="43"/>
        <v>.</v>
      </c>
      <c r="CE73" s="10" t="str">
        <f t="shared" si="44"/>
        <v>.</v>
      </c>
      <c r="CF73" s="10" t="str">
        <f t="shared" si="45"/>
        <v>.</v>
      </c>
      <c r="CG73" s="10" t="str">
        <f t="shared" si="45"/>
        <v>.</v>
      </c>
      <c r="CH73" s="10" t="str">
        <f t="shared" si="45"/>
        <v>.</v>
      </c>
      <c r="CI73" s="10" t="str">
        <f t="shared" si="39"/>
        <v>.</v>
      </c>
      <c r="CJ73" s="10" t="str">
        <f t="shared" si="46"/>
        <v>.</v>
      </c>
      <c r="CK73" s="10" t="str">
        <f t="shared" si="47"/>
        <v>.</v>
      </c>
      <c r="CL73" s="10" t="str">
        <f t="shared" si="48"/>
        <v>.</v>
      </c>
      <c r="CM73" s="10" t="str">
        <f t="shared" si="48"/>
        <v>.</v>
      </c>
      <c r="CN73" s="10" t="str">
        <f t="shared" si="48"/>
        <v>.</v>
      </c>
      <c r="CO73" s="5"/>
    </row>
    <row r="74" spans="2:93" x14ac:dyDescent="0.35">
      <c r="B74" s="10"/>
      <c r="C74" s="10"/>
      <c r="D74" s="10"/>
      <c r="E74" s="10"/>
      <c r="F74" s="10"/>
      <c r="G74" s="10"/>
      <c r="H74" s="10"/>
      <c r="I74" s="10"/>
      <c r="J74" s="123"/>
      <c r="K74" s="123"/>
      <c r="L74" s="123"/>
      <c r="M74" s="123"/>
      <c r="N74" s="123"/>
      <c r="O74" s="123"/>
      <c r="P74" s="123"/>
      <c r="Q74" s="123"/>
      <c r="R74" s="123"/>
      <c r="S74" s="118"/>
      <c r="T74" s="118"/>
      <c r="U74" s="118"/>
      <c r="V74" s="118"/>
      <c r="W74" s="118"/>
      <c r="X74" s="137"/>
      <c r="Y74" s="137"/>
      <c r="Z74" s="137"/>
      <c r="AA74" s="137"/>
      <c r="AB74" s="10"/>
      <c r="AC74" s="10"/>
      <c r="AD74" s="10"/>
      <c r="AE74" s="10"/>
      <c r="AF74" s="10"/>
      <c r="AG74" s="10"/>
      <c r="AH74" s="140"/>
      <c r="AI74" s="140"/>
      <c r="AJ74" s="140"/>
      <c r="AK74" s="140"/>
      <c r="AL74" s="121"/>
      <c r="AM74" s="121"/>
      <c r="AN74" s="121"/>
      <c r="AO74" s="121"/>
      <c r="AP74" s="121"/>
      <c r="AQ74" s="121"/>
      <c r="AR74" s="121"/>
      <c r="AS74" s="121"/>
      <c r="AT74" s="121"/>
      <c r="AU74" s="5"/>
      <c r="AV74" s="10" t="str">
        <f t="shared" si="40"/>
        <v>.</v>
      </c>
      <c r="AW74" s="10" t="str">
        <f t="shared" si="40"/>
        <v>.</v>
      </c>
      <c r="AX74" s="10" t="str">
        <f t="shared" si="40"/>
        <v>.</v>
      </c>
      <c r="AY74" s="10" t="str">
        <f t="shared" si="40"/>
        <v>.</v>
      </c>
      <c r="AZ74" s="10" t="str">
        <f t="shared" si="35"/>
        <v>.</v>
      </c>
      <c r="BA74" s="10" t="str">
        <f t="shared" si="32"/>
        <v>.</v>
      </c>
      <c r="BB74" s="10" t="str">
        <f t="shared" si="32"/>
        <v>.</v>
      </c>
      <c r="BC74" s="10" t="str">
        <f t="shared" si="32"/>
        <v>.</v>
      </c>
      <c r="BD74" s="10" t="str">
        <f t="shared" si="32"/>
        <v>.</v>
      </c>
      <c r="BE74" s="10" t="str">
        <f t="shared" si="33"/>
        <v>.</v>
      </c>
      <c r="BF74" s="10" t="str">
        <f t="shared" si="33"/>
        <v>.</v>
      </c>
      <c r="BG74" s="10" t="str">
        <f t="shared" si="33"/>
        <v>.</v>
      </c>
      <c r="BH74" s="10" t="str">
        <f t="shared" si="33"/>
        <v>.</v>
      </c>
      <c r="BI74" s="10" t="str">
        <f t="shared" si="34"/>
        <v>.</v>
      </c>
      <c r="BJ74" s="10" t="str">
        <f t="shared" si="34"/>
        <v>.</v>
      </c>
      <c r="BK74" s="10" t="str">
        <f t="shared" si="34"/>
        <v>.</v>
      </c>
      <c r="BL74" s="10" t="str">
        <f t="shared" si="34"/>
        <v>.</v>
      </c>
      <c r="BM74" s="10" t="str">
        <f t="shared" si="41"/>
        <v>.</v>
      </c>
      <c r="BN74" s="10" t="str">
        <f t="shared" si="41"/>
        <v>.</v>
      </c>
      <c r="BO74" s="10" t="str">
        <f t="shared" si="41"/>
        <v>.</v>
      </c>
      <c r="BP74" s="10" t="str">
        <f t="shared" si="41"/>
        <v>.</v>
      </c>
      <c r="BQ74" s="10" t="str">
        <f t="shared" si="42"/>
        <v>.</v>
      </c>
      <c r="BR74" s="10" t="str">
        <f t="shared" si="42"/>
        <v>.</v>
      </c>
      <c r="BS74" s="10" t="str">
        <f t="shared" si="42"/>
        <v>.</v>
      </c>
      <c r="BT74" s="10" t="str">
        <f t="shared" si="36"/>
        <v>.</v>
      </c>
      <c r="BU74" s="10" t="str">
        <f t="shared" si="36"/>
        <v>.</v>
      </c>
      <c r="BV74" s="10" t="str">
        <f t="shared" si="36"/>
        <v>.</v>
      </c>
      <c r="BW74" s="10" t="str">
        <f t="shared" si="36"/>
        <v>.</v>
      </c>
      <c r="BX74" s="10" t="str">
        <f t="shared" si="37"/>
        <v>.</v>
      </c>
      <c r="BY74" s="10" t="str">
        <f t="shared" si="37"/>
        <v>.</v>
      </c>
      <c r="BZ74" s="10" t="str">
        <f t="shared" si="37"/>
        <v>.</v>
      </c>
      <c r="CA74" s="10" t="str">
        <f t="shared" si="37"/>
        <v>.</v>
      </c>
      <c r="CB74" s="10" t="str">
        <f t="shared" si="38"/>
        <v>.</v>
      </c>
      <c r="CC74" s="10" t="str">
        <f t="shared" si="38"/>
        <v>.</v>
      </c>
      <c r="CD74" s="10" t="str">
        <f t="shared" si="43"/>
        <v>.</v>
      </c>
      <c r="CE74" s="10" t="str">
        <f t="shared" si="44"/>
        <v>.</v>
      </c>
      <c r="CF74" s="10" t="str">
        <f t="shared" si="45"/>
        <v>.</v>
      </c>
      <c r="CG74" s="10" t="str">
        <f t="shared" si="45"/>
        <v>.</v>
      </c>
      <c r="CH74" s="10" t="str">
        <f t="shared" si="45"/>
        <v>.</v>
      </c>
      <c r="CI74" s="10" t="str">
        <f t="shared" si="39"/>
        <v>.</v>
      </c>
      <c r="CJ74" s="10" t="str">
        <f t="shared" si="46"/>
        <v>.</v>
      </c>
      <c r="CK74" s="10" t="str">
        <f t="shared" si="47"/>
        <v>.</v>
      </c>
      <c r="CL74" s="10" t="str">
        <f t="shared" si="48"/>
        <v>.</v>
      </c>
      <c r="CM74" s="10" t="str">
        <f t="shared" si="48"/>
        <v>.</v>
      </c>
      <c r="CN74" s="10" t="str">
        <f t="shared" si="48"/>
        <v>.</v>
      </c>
      <c r="CO74" s="5"/>
    </row>
    <row r="75" spans="2:93" x14ac:dyDescent="0.35">
      <c r="B75" s="10"/>
      <c r="C75" s="10"/>
      <c r="D75" s="10"/>
      <c r="E75" s="10"/>
      <c r="F75" s="10"/>
      <c r="G75" s="10"/>
      <c r="H75" s="10"/>
      <c r="I75" s="10"/>
      <c r="J75" s="123"/>
      <c r="K75" s="123"/>
      <c r="L75" s="123"/>
      <c r="M75" s="123"/>
      <c r="N75" s="123"/>
      <c r="O75" s="123"/>
      <c r="P75" s="123"/>
      <c r="Q75" s="123"/>
      <c r="R75" s="123"/>
      <c r="S75" s="118"/>
      <c r="T75" s="118"/>
      <c r="U75" s="118"/>
      <c r="V75" s="118"/>
      <c r="W75" s="118"/>
      <c r="X75" s="137"/>
      <c r="Y75" s="137"/>
      <c r="Z75" s="137"/>
      <c r="AA75" s="137"/>
      <c r="AB75" s="10"/>
      <c r="AC75" s="10"/>
      <c r="AD75" s="10"/>
      <c r="AE75" s="10"/>
      <c r="AF75" s="10"/>
      <c r="AG75" s="10"/>
      <c r="AH75" s="140"/>
      <c r="AI75" s="140"/>
      <c r="AJ75" s="140"/>
      <c r="AK75" s="140"/>
      <c r="AL75" s="121"/>
      <c r="AM75" s="121"/>
      <c r="AN75" s="121"/>
      <c r="AO75" s="121"/>
      <c r="AP75" s="121"/>
      <c r="AQ75" s="121"/>
      <c r="AR75" s="121"/>
      <c r="AS75" s="121"/>
      <c r="AT75" s="121"/>
      <c r="AU75" s="5"/>
      <c r="AV75" s="10" t="str">
        <f t="shared" si="40"/>
        <v>.</v>
      </c>
      <c r="AW75" s="10" t="str">
        <f t="shared" si="40"/>
        <v>.</v>
      </c>
      <c r="AX75" s="10" t="str">
        <f t="shared" si="40"/>
        <v>.</v>
      </c>
      <c r="AY75" s="10" t="str">
        <f t="shared" si="40"/>
        <v>.</v>
      </c>
      <c r="AZ75" s="10" t="str">
        <f t="shared" si="35"/>
        <v>.</v>
      </c>
      <c r="BA75" s="10" t="str">
        <f t="shared" si="32"/>
        <v>.</v>
      </c>
      <c r="BB75" s="10" t="str">
        <f t="shared" si="32"/>
        <v>.</v>
      </c>
      <c r="BC75" s="10" t="str">
        <f t="shared" si="32"/>
        <v>.</v>
      </c>
      <c r="BD75" s="10" t="str">
        <f t="shared" si="32"/>
        <v>.</v>
      </c>
      <c r="BE75" s="10" t="str">
        <f t="shared" si="33"/>
        <v>.</v>
      </c>
      <c r="BF75" s="10" t="str">
        <f t="shared" si="33"/>
        <v>.</v>
      </c>
      <c r="BG75" s="10" t="str">
        <f t="shared" si="33"/>
        <v>.</v>
      </c>
      <c r="BH75" s="10" t="str">
        <f t="shared" si="33"/>
        <v>.</v>
      </c>
      <c r="BI75" s="10" t="str">
        <f t="shared" si="34"/>
        <v>.</v>
      </c>
      <c r="BJ75" s="10" t="str">
        <f t="shared" si="34"/>
        <v>.</v>
      </c>
      <c r="BK75" s="10" t="str">
        <f t="shared" si="34"/>
        <v>.</v>
      </c>
      <c r="BL75" s="10" t="str">
        <f t="shared" si="34"/>
        <v>.</v>
      </c>
      <c r="BM75" s="10" t="str">
        <f t="shared" si="41"/>
        <v>.</v>
      </c>
      <c r="BN75" s="10" t="str">
        <f t="shared" si="41"/>
        <v>.</v>
      </c>
      <c r="BO75" s="10" t="str">
        <f t="shared" si="41"/>
        <v>.</v>
      </c>
      <c r="BP75" s="10" t="str">
        <f t="shared" si="41"/>
        <v>.</v>
      </c>
      <c r="BQ75" s="10" t="str">
        <f t="shared" si="42"/>
        <v>.</v>
      </c>
      <c r="BR75" s="10" t="str">
        <f t="shared" si="42"/>
        <v>.</v>
      </c>
      <c r="BS75" s="10" t="str">
        <f t="shared" si="42"/>
        <v>.</v>
      </c>
      <c r="BT75" s="10" t="str">
        <f t="shared" si="36"/>
        <v>.</v>
      </c>
      <c r="BU75" s="10" t="str">
        <f t="shared" si="36"/>
        <v>.</v>
      </c>
      <c r="BV75" s="10" t="str">
        <f t="shared" si="36"/>
        <v>.</v>
      </c>
      <c r="BW75" s="10" t="str">
        <f t="shared" si="36"/>
        <v>.</v>
      </c>
      <c r="BX75" s="10" t="str">
        <f t="shared" si="37"/>
        <v>.</v>
      </c>
      <c r="BY75" s="10" t="str">
        <f t="shared" si="37"/>
        <v>.</v>
      </c>
      <c r="BZ75" s="10" t="str">
        <f t="shared" si="37"/>
        <v>.</v>
      </c>
      <c r="CA75" s="10" t="str">
        <f t="shared" si="37"/>
        <v>.</v>
      </c>
      <c r="CB75" s="10" t="str">
        <f t="shared" si="38"/>
        <v>.</v>
      </c>
      <c r="CC75" s="10" t="str">
        <f t="shared" si="38"/>
        <v>.</v>
      </c>
      <c r="CD75" s="10" t="str">
        <f t="shared" si="43"/>
        <v>.</v>
      </c>
      <c r="CE75" s="10" t="str">
        <f t="shared" si="44"/>
        <v>.</v>
      </c>
      <c r="CF75" s="10" t="str">
        <f t="shared" si="45"/>
        <v>.</v>
      </c>
      <c r="CG75" s="10" t="str">
        <f t="shared" si="45"/>
        <v>.</v>
      </c>
      <c r="CH75" s="10" t="str">
        <f t="shared" si="45"/>
        <v>.</v>
      </c>
      <c r="CI75" s="10" t="str">
        <f t="shared" si="39"/>
        <v>.</v>
      </c>
      <c r="CJ75" s="10" t="str">
        <f t="shared" si="46"/>
        <v>.</v>
      </c>
      <c r="CK75" s="10" t="str">
        <f t="shared" si="47"/>
        <v>.</v>
      </c>
      <c r="CL75" s="10" t="str">
        <f t="shared" si="48"/>
        <v>.</v>
      </c>
      <c r="CM75" s="10" t="str">
        <f t="shared" si="48"/>
        <v>.</v>
      </c>
      <c r="CN75" s="10" t="str">
        <f t="shared" si="48"/>
        <v>.</v>
      </c>
      <c r="CO75" s="5"/>
    </row>
    <row r="76" spans="2:93" x14ac:dyDescent="0.35">
      <c r="B76" s="10"/>
      <c r="C76" s="10"/>
      <c r="D76" s="10"/>
      <c r="E76" s="10"/>
      <c r="F76" s="10"/>
      <c r="G76" s="10"/>
      <c r="H76" s="10"/>
      <c r="I76" s="10"/>
      <c r="J76" s="123"/>
      <c r="K76" s="123"/>
      <c r="L76" s="123"/>
      <c r="M76" s="123"/>
      <c r="N76" s="123"/>
      <c r="O76" s="123"/>
      <c r="P76" s="123"/>
      <c r="Q76" s="123"/>
      <c r="R76" s="123"/>
      <c r="S76" s="118"/>
      <c r="T76" s="118"/>
      <c r="U76" s="118"/>
      <c r="V76" s="118"/>
      <c r="W76" s="118"/>
      <c r="X76" s="137"/>
      <c r="Y76" s="137"/>
      <c r="Z76" s="137"/>
      <c r="AA76" s="137"/>
      <c r="AB76" s="10"/>
      <c r="AC76" s="10"/>
      <c r="AD76" s="10"/>
      <c r="AE76" s="10"/>
      <c r="AF76" s="10"/>
      <c r="AG76" s="10"/>
      <c r="AH76" s="140"/>
      <c r="AI76" s="140"/>
      <c r="AJ76" s="140"/>
      <c r="AK76" s="140"/>
      <c r="AL76" s="121"/>
      <c r="AM76" s="121"/>
      <c r="AN76" s="121"/>
      <c r="AO76" s="121"/>
      <c r="AP76" s="121"/>
      <c r="AQ76" s="121"/>
      <c r="AR76" s="121"/>
      <c r="AS76" s="121"/>
      <c r="AT76" s="121"/>
      <c r="AU76" s="5"/>
      <c r="AV76" s="10" t="str">
        <f t="shared" si="40"/>
        <v>.</v>
      </c>
      <c r="AW76" s="10" t="str">
        <f t="shared" si="40"/>
        <v>.</v>
      </c>
      <c r="AX76" s="10" t="str">
        <f t="shared" si="40"/>
        <v>.</v>
      </c>
      <c r="AY76" s="10" t="str">
        <f t="shared" si="40"/>
        <v>.</v>
      </c>
      <c r="AZ76" s="10" t="str">
        <f t="shared" si="35"/>
        <v>.</v>
      </c>
      <c r="BA76" s="10" t="str">
        <f t="shared" si="32"/>
        <v>.</v>
      </c>
      <c r="BB76" s="10" t="str">
        <f t="shared" si="32"/>
        <v>.</v>
      </c>
      <c r="BC76" s="10" t="str">
        <f t="shared" si="32"/>
        <v>.</v>
      </c>
      <c r="BD76" s="10" t="str">
        <f t="shared" si="32"/>
        <v>.</v>
      </c>
      <c r="BE76" s="10" t="str">
        <f t="shared" si="33"/>
        <v>.</v>
      </c>
      <c r="BF76" s="10" t="str">
        <f t="shared" si="33"/>
        <v>.</v>
      </c>
      <c r="BG76" s="10" t="str">
        <f t="shared" si="33"/>
        <v>.</v>
      </c>
      <c r="BH76" s="10" t="str">
        <f t="shared" si="33"/>
        <v>.</v>
      </c>
      <c r="BI76" s="10" t="str">
        <f t="shared" si="34"/>
        <v>.</v>
      </c>
      <c r="BJ76" s="10" t="str">
        <f t="shared" si="34"/>
        <v>.</v>
      </c>
      <c r="BK76" s="10" t="str">
        <f t="shared" si="34"/>
        <v>.</v>
      </c>
      <c r="BL76" s="10" t="str">
        <f t="shared" si="34"/>
        <v>.</v>
      </c>
      <c r="BM76" s="10" t="str">
        <f t="shared" si="41"/>
        <v>.</v>
      </c>
      <c r="BN76" s="10" t="str">
        <f t="shared" si="41"/>
        <v>.</v>
      </c>
      <c r="BO76" s="10" t="str">
        <f t="shared" si="41"/>
        <v>.</v>
      </c>
      <c r="BP76" s="10" t="str">
        <f t="shared" si="41"/>
        <v>.</v>
      </c>
      <c r="BQ76" s="10" t="str">
        <f t="shared" si="42"/>
        <v>.</v>
      </c>
      <c r="BR76" s="10" t="str">
        <f t="shared" si="42"/>
        <v>.</v>
      </c>
      <c r="BS76" s="10" t="str">
        <f t="shared" si="42"/>
        <v>.</v>
      </c>
      <c r="BT76" s="10" t="str">
        <f t="shared" si="36"/>
        <v>.</v>
      </c>
      <c r="BU76" s="10" t="str">
        <f t="shared" si="36"/>
        <v>.</v>
      </c>
      <c r="BV76" s="10" t="str">
        <f t="shared" si="36"/>
        <v>.</v>
      </c>
      <c r="BW76" s="10" t="str">
        <f t="shared" si="36"/>
        <v>.</v>
      </c>
      <c r="BX76" s="10" t="str">
        <f t="shared" si="37"/>
        <v>.</v>
      </c>
      <c r="BY76" s="10" t="str">
        <f t="shared" si="37"/>
        <v>.</v>
      </c>
      <c r="BZ76" s="10" t="str">
        <f t="shared" si="37"/>
        <v>.</v>
      </c>
      <c r="CA76" s="10" t="str">
        <f t="shared" si="37"/>
        <v>.</v>
      </c>
      <c r="CB76" s="10" t="str">
        <f t="shared" si="38"/>
        <v>.</v>
      </c>
      <c r="CC76" s="10" t="str">
        <f t="shared" si="38"/>
        <v>.</v>
      </c>
      <c r="CD76" s="10" t="str">
        <f t="shared" si="43"/>
        <v>.</v>
      </c>
      <c r="CE76" s="10" t="str">
        <f t="shared" si="44"/>
        <v>.</v>
      </c>
      <c r="CF76" s="10" t="str">
        <f t="shared" si="45"/>
        <v>.</v>
      </c>
      <c r="CG76" s="10" t="str">
        <f t="shared" si="45"/>
        <v>.</v>
      </c>
      <c r="CH76" s="10" t="str">
        <f t="shared" si="45"/>
        <v>.</v>
      </c>
      <c r="CI76" s="10" t="str">
        <f t="shared" si="39"/>
        <v>.</v>
      </c>
      <c r="CJ76" s="10" t="str">
        <f t="shared" si="46"/>
        <v>.</v>
      </c>
      <c r="CK76" s="10" t="str">
        <f t="shared" si="47"/>
        <v>.</v>
      </c>
      <c r="CL76" s="10" t="str">
        <f t="shared" si="48"/>
        <v>.</v>
      </c>
      <c r="CM76" s="10" t="str">
        <f t="shared" si="48"/>
        <v>.</v>
      </c>
      <c r="CN76" s="10" t="str">
        <f t="shared" si="48"/>
        <v>.</v>
      </c>
      <c r="CO76" s="5"/>
    </row>
    <row r="77" spans="2:93" x14ac:dyDescent="0.35">
      <c r="B77" s="10"/>
      <c r="C77" s="10"/>
      <c r="D77" s="10"/>
      <c r="E77" s="10"/>
      <c r="F77" s="10"/>
      <c r="G77" s="10"/>
      <c r="H77" s="10"/>
      <c r="I77" s="10"/>
      <c r="J77" s="123"/>
      <c r="K77" s="123"/>
      <c r="L77" s="123"/>
      <c r="M77" s="123"/>
      <c r="N77" s="123"/>
      <c r="O77" s="123"/>
      <c r="P77" s="123"/>
      <c r="Q77" s="123"/>
      <c r="R77" s="123"/>
      <c r="S77" s="118"/>
      <c r="T77" s="118"/>
      <c r="U77" s="118"/>
      <c r="V77" s="118"/>
      <c r="W77" s="118"/>
      <c r="X77" s="137"/>
      <c r="Y77" s="137"/>
      <c r="Z77" s="137"/>
      <c r="AA77" s="137"/>
      <c r="AB77" s="10"/>
      <c r="AC77" s="10"/>
      <c r="AD77" s="10"/>
      <c r="AE77" s="10"/>
      <c r="AF77" s="10"/>
      <c r="AG77" s="10"/>
      <c r="AH77" s="140"/>
      <c r="AI77" s="140"/>
      <c r="AJ77" s="140"/>
      <c r="AK77" s="140"/>
      <c r="AL77" s="121"/>
      <c r="AM77" s="121"/>
      <c r="AN77" s="121"/>
      <c r="AO77" s="121"/>
      <c r="AP77" s="121"/>
      <c r="AQ77" s="121"/>
      <c r="AR77" s="121"/>
      <c r="AS77" s="121"/>
      <c r="AT77" s="121"/>
      <c r="AU77" s="5"/>
      <c r="AV77" s="10" t="str">
        <f t="shared" si="40"/>
        <v>.</v>
      </c>
      <c r="AW77" s="10" t="str">
        <f t="shared" si="40"/>
        <v>.</v>
      </c>
      <c r="AX77" s="10" t="str">
        <f t="shared" si="40"/>
        <v>.</v>
      </c>
      <c r="AY77" s="10" t="str">
        <f t="shared" si="40"/>
        <v>.</v>
      </c>
      <c r="AZ77" s="10" t="str">
        <f t="shared" si="35"/>
        <v>.</v>
      </c>
      <c r="BA77" s="10" t="str">
        <f t="shared" si="32"/>
        <v>.</v>
      </c>
      <c r="BB77" s="10" t="str">
        <f t="shared" si="32"/>
        <v>.</v>
      </c>
      <c r="BC77" s="10" t="str">
        <f t="shared" si="32"/>
        <v>.</v>
      </c>
      <c r="BD77" s="10" t="str">
        <f t="shared" si="32"/>
        <v>.</v>
      </c>
      <c r="BE77" s="10" t="str">
        <f t="shared" si="33"/>
        <v>.</v>
      </c>
      <c r="BF77" s="10" t="str">
        <f t="shared" si="33"/>
        <v>.</v>
      </c>
      <c r="BG77" s="10" t="str">
        <f t="shared" si="33"/>
        <v>.</v>
      </c>
      <c r="BH77" s="10" t="str">
        <f t="shared" si="33"/>
        <v>.</v>
      </c>
      <c r="BI77" s="10" t="str">
        <f t="shared" si="34"/>
        <v>.</v>
      </c>
      <c r="BJ77" s="10" t="str">
        <f t="shared" si="34"/>
        <v>.</v>
      </c>
      <c r="BK77" s="10" t="str">
        <f t="shared" si="34"/>
        <v>.</v>
      </c>
      <c r="BL77" s="10" t="str">
        <f t="shared" si="34"/>
        <v>.</v>
      </c>
      <c r="BM77" s="10" t="str">
        <f t="shared" si="41"/>
        <v>.</v>
      </c>
      <c r="BN77" s="10" t="str">
        <f t="shared" si="41"/>
        <v>.</v>
      </c>
      <c r="BO77" s="10" t="str">
        <f t="shared" si="41"/>
        <v>.</v>
      </c>
      <c r="BP77" s="10" t="str">
        <f t="shared" si="41"/>
        <v>.</v>
      </c>
      <c r="BQ77" s="10" t="str">
        <f t="shared" si="42"/>
        <v>.</v>
      </c>
      <c r="BR77" s="10" t="str">
        <f t="shared" si="42"/>
        <v>.</v>
      </c>
      <c r="BS77" s="10" t="str">
        <f t="shared" si="42"/>
        <v>.</v>
      </c>
      <c r="BT77" s="10" t="str">
        <f t="shared" si="36"/>
        <v>.</v>
      </c>
      <c r="BU77" s="10" t="str">
        <f t="shared" si="36"/>
        <v>.</v>
      </c>
      <c r="BV77" s="10" t="str">
        <f t="shared" si="36"/>
        <v>.</v>
      </c>
      <c r="BW77" s="10" t="str">
        <f t="shared" si="36"/>
        <v>.</v>
      </c>
      <c r="BX77" s="10" t="str">
        <f t="shared" si="37"/>
        <v>.</v>
      </c>
      <c r="BY77" s="10" t="str">
        <f t="shared" si="37"/>
        <v>.</v>
      </c>
      <c r="BZ77" s="10" t="str">
        <f t="shared" si="37"/>
        <v>.</v>
      </c>
      <c r="CA77" s="10" t="str">
        <f t="shared" si="37"/>
        <v>.</v>
      </c>
      <c r="CB77" s="10" t="str">
        <f t="shared" si="38"/>
        <v>.</v>
      </c>
      <c r="CC77" s="10" t="str">
        <f t="shared" si="38"/>
        <v>.</v>
      </c>
      <c r="CD77" s="10" t="str">
        <f t="shared" si="43"/>
        <v>.</v>
      </c>
      <c r="CE77" s="10" t="str">
        <f t="shared" si="44"/>
        <v>.</v>
      </c>
      <c r="CF77" s="10" t="str">
        <f t="shared" si="45"/>
        <v>.</v>
      </c>
      <c r="CG77" s="10" t="str">
        <f t="shared" si="45"/>
        <v>.</v>
      </c>
      <c r="CH77" s="10" t="str">
        <f t="shared" si="45"/>
        <v>.</v>
      </c>
      <c r="CI77" s="10" t="str">
        <f t="shared" si="39"/>
        <v>.</v>
      </c>
      <c r="CJ77" s="10" t="str">
        <f t="shared" si="46"/>
        <v>.</v>
      </c>
      <c r="CK77" s="10" t="str">
        <f t="shared" si="47"/>
        <v>.</v>
      </c>
      <c r="CL77" s="10" t="str">
        <f t="shared" si="48"/>
        <v>.</v>
      </c>
      <c r="CM77" s="10" t="str">
        <f t="shared" si="48"/>
        <v>.</v>
      </c>
      <c r="CN77" s="10" t="str">
        <f t="shared" si="48"/>
        <v>.</v>
      </c>
      <c r="CO77" s="5"/>
    </row>
    <row r="78" spans="2:93" x14ac:dyDescent="0.35">
      <c r="B78" s="10"/>
      <c r="C78" s="10"/>
      <c r="D78" s="10"/>
      <c r="E78" s="10"/>
      <c r="F78" s="10"/>
      <c r="G78" s="10"/>
      <c r="H78" s="10"/>
      <c r="I78" s="10"/>
      <c r="J78" s="123"/>
      <c r="K78" s="123"/>
      <c r="L78" s="123"/>
      <c r="M78" s="123"/>
      <c r="N78" s="123"/>
      <c r="O78" s="123"/>
      <c r="P78" s="123"/>
      <c r="Q78" s="123"/>
      <c r="R78" s="123"/>
      <c r="S78" s="118"/>
      <c r="T78" s="118"/>
      <c r="U78" s="118"/>
      <c r="V78" s="118"/>
      <c r="W78" s="118"/>
      <c r="X78" s="137"/>
      <c r="Y78" s="137"/>
      <c r="Z78" s="137"/>
      <c r="AA78" s="137"/>
      <c r="AB78" s="10"/>
      <c r="AC78" s="10"/>
      <c r="AD78" s="10"/>
      <c r="AE78" s="10"/>
      <c r="AF78" s="10"/>
      <c r="AG78" s="10"/>
      <c r="AH78" s="140"/>
      <c r="AI78" s="140"/>
      <c r="AJ78" s="140"/>
      <c r="AK78" s="140"/>
      <c r="AL78" s="121"/>
      <c r="AM78" s="121"/>
      <c r="AN78" s="121"/>
      <c r="AO78" s="121"/>
      <c r="AP78" s="121"/>
      <c r="AQ78" s="121"/>
      <c r="AR78" s="121"/>
      <c r="AS78" s="121"/>
      <c r="AT78" s="121"/>
      <c r="AU78" s="5"/>
      <c r="AV78" s="10" t="str">
        <f t="shared" si="40"/>
        <v>.</v>
      </c>
      <c r="AW78" s="10" t="str">
        <f t="shared" si="40"/>
        <v>.</v>
      </c>
      <c r="AX78" s="10" t="str">
        <f t="shared" si="40"/>
        <v>.</v>
      </c>
      <c r="AY78" s="10" t="str">
        <f t="shared" si="40"/>
        <v>.</v>
      </c>
      <c r="AZ78" s="10" t="str">
        <f t="shared" si="35"/>
        <v>.</v>
      </c>
      <c r="BA78" s="10" t="str">
        <f t="shared" si="32"/>
        <v>.</v>
      </c>
      <c r="BB78" s="10" t="str">
        <f t="shared" si="32"/>
        <v>.</v>
      </c>
      <c r="BC78" s="10" t="str">
        <f t="shared" si="32"/>
        <v>.</v>
      </c>
      <c r="BD78" s="10" t="str">
        <f t="shared" si="32"/>
        <v>.</v>
      </c>
      <c r="BE78" s="10" t="str">
        <f t="shared" si="33"/>
        <v>.</v>
      </c>
      <c r="BF78" s="10" t="str">
        <f t="shared" si="33"/>
        <v>.</v>
      </c>
      <c r="BG78" s="10" t="str">
        <f t="shared" si="33"/>
        <v>.</v>
      </c>
      <c r="BH78" s="10" t="str">
        <f t="shared" si="33"/>
        <v>.</v>
      </c>
      <c r="BI78" s="10" t="str">
        <f t="shared" si="34"/>
        <v>.</v>
      </c>
      <c r="BJ78" s="10" t="str">
        <f t="shared" si="34"/>
        <v>.</v>
      </c>
      <c r="BK78" s="10" t="str">
        <f t="shared" si="34"/>
        <v>.</v>
      </c>
      <c r="BL78" s="10" t="str">
        <f t="shared" si="34"/>
        <v>.</v>
      </c>
      <c r="BM78" s="10" t="str">
        <f t="shared" si="41"/>
        <v>.</v>
      </c>
      <c r="BN78" s="10" t="str">
        <f t="shared" si="41"/>
        <v>.</v>
      </c>
      <c r="BO78" s="10" t="str">
        <f t="shared" si="41"/>
        <v>.</v>
      </c>
      <c r="BP78" s="10" t="str">
        <f t="shared" si="41"/>
        <v>.</v>
      </c>
      <c r="BQ78" s="10" t="str">
        <f t="shared" si="42"/>
        <v>.</v>
      </c>
      <c r="BR78" s="10" t="str">
        <f t="shared" si="42"/>
        <v>.</v>
      </c>
      <c r="BS78" s="10" t="str">
        <f t="shared" si="42"/>
        <v>.</v>
      </c>
      <c r="BT78" s="10" t="str">
        <f t="shared" si="36"/>
        <v>.</v>
      </c>
      <c r="BU78" s="10" t="str">
        <f t="shared" si="36"/>
        <v>.</v>
      </c>
      <c r="BV78" s="10" t="str">
        <f t="shared" si="36"/>
        <v>.</v>
      </c>
      <c r="BW78" s="10" t="str">
        <f t="shared" si="36"/>
        <v>.</v>
      </c>
      <c r="BX78" s="10" t="str">
        <f t="shared" si="37"/>
        <v>.</v>
      </c>
      <c r="BY78" s="10" t="str">
        <f t="shared" si="37"/>
        <v>.</v>
      </c>
      <c r="BZ78" s="10" t="str">
        <f t="shared" si="37"/>
        <v>.</v>
      </c>
      <c r="CA78" s="10" t="str">
        <f t="shared" si="37"/>
        <v>.</v>
      </c>
      <c r="CB78" s="10" t="str">
        <f t="shared" si="38"/>
        <v>.</v>
      </c>
      <c r="CC78" s="10" t="str">
        <f t="shared" si="38"/>
        <v>.</v>
      </c>
      <c r="CD78" s="10" t="str">
        <f t="shared" si="43"/>
        <v>.</v>
      </c>
      <c r="CE78" s="10" t="str">
        <f t="shared" si="44"/>
        <v>.</v>
      </c>
      <c r="CF78" s="10" t="str">
        <f t="shared" si="45"/>
        <v>.</v>
      </c>
      <c r="CG78" s="10" t="str">
        <f t="shared" si="45"/>
        <v>.</v>
      </c>
      <c r="CH78" s="10" t="str">
        <f t="shared" si="45"/>
        <v>.</v>
      </c>
      <c r="CI78" s="10" t="str">
        <f t="shared" si="39"/>
        <v>.</v>
      </c>
      <c r="CJ78" s="10" t="str">
        <f t="shared" si="46"/>
        <v>.</v>
      </c>
      <c r="CK78" s="10" t="str">
        <f t="shared" si="47"/>
        <v>.</v>
      </c>
      <c r="CL78" s="10" t="str">
        <f t="shared" si="48"/>
        <v>.</v>
      </c>
      <c r="CM78" s="10" t="str">
        <f t="shared" si="48"/>
        <v>.</v>
      </c>
      <c r="CN78" s="10" t="str">
        <f t="shared" si="48"/>
        <v>.</v>
      </c>
      <c r="CO78" s="5"/>
    </row>
    <row r="79" spans="2:93" x14ac:dyDescent="0.35">
      <c r="B79" s="10"/>
      <c r="C79" s="10"/>
      <c r="D79" s="10"/>
      <c r="E79" s="10"/>
      <c r="F79" s="10"/>
      <c r="G79" s="10"/>
      <c r="H79" s="10"/>
      <c r="I79" s="10"/>
      <c r="J79" s="123"/>
      <c r="K79" s="123"/>
      <c r="L79" s="123"/>
      <c r="M79" s="123"/>
      <c r="N79" s="123"/>
      <c r="O79" s="123"/>
      <c r="P79" s="123"/>
      <c r="Q79" s="123"/>
      <c r="R79" s="123"/>
      <c r="S79" s="118"/>
      <c r="T79" s="118"/>
      <c r="U79" s="118"/>
      <c r="V79" s="118"/>
      <c r="W79" s="118"/>
      <c r="X79" s="137"/>
      <c r="Y79" s="137"/>
      <c r="Z79" s="137"/>
      <c r="AA79" s="137"/>
      <c r="AB79" s="10"/>
      <c r="AC79" s="10"/>
      <c r="AD79" s="10"/>
      <c r="AE79" s="10"/>
      <c r="AF79" s="10"/>
      <c r="AG79" s="10"/>
      <c r="AH79" s="140"/>
      <c r="AI79" s="140"/>
      <c r="AJ79" s="140"/>
      <c r="AK79" s="140"/>
      <c r="AL79" s="121"/>
      <c r="AM79" s="121"/>
      <c r="AN79" s="121"/>
      <c r="AO79" s="121"/>
      <c r="AP79" s="121"/>
      <c r="AQ79" s="121"/>
      <c r="AR79" s="121"/>
      <c r="AS79" s="121"/>
      <c r="AT79" s="121"/>
      <c r="AU79" s="5"/>
      <c r="AV79" s="10" t="str">
        <f t="shared" si="40"/>
        <v>.</v>
      </c>
      <c r="AW79" s="10" t="str">
        <f t="shared" si="40"/>
        <v>.</v>
      </c>
      <c r="AX79" s="10" t="str">
        <f t="shared" si="40"/>
        <v>.</v>
      </c>
      <c r="AY79" s="10" t="str">
        <f t="shared" si="40"/>
        <v>.</v>
      </c>
      <c r="AZ79" s="10" t="str">
        <f t="shared" si="35"/>
        <v>.</v>
      </c>
      <c r="BA79" s="10" t="str">
        <f t="shared" si="32"/>
        <v>.</v>
      </c>
      <c r="BB79" s="10" t="str">
        <f t="shared" si="32"/>
        <v>.</v>
      </c>
      <c r="BC79" s="10" t="str">
        <f t="shared" si="32"/>
        <v>.</v>
      </c>
      <c r="BD79" s="10" t="str">
        <f t="shared" si="32"/>
        <v>.</v>
      </c>
      <c r="BE79" s="10" t="str">
        <f t="shared" si="33"/>
        <v>.</v>
      </c>
      <c r="BF79" s="10" t="str">
        <f t="shared" si="33"/>
        <v>.</v>
      </c>
      <c r="BG79" s="10" t="str">
        <f t="shared" si="33"/>
        <v>.</v>
      </c>
      <c r="BH79" s="10" t="str">
        <f t="shared" si="33"/>
        <v>.</v>
      </c>
      <c r="BI79" s="10" t="str">
        <f t="shared" si="34"/>
        <v>.</v>
      </c>
      <c r="BJ79" s="10" t="str">
        <f t="shared" si="34"/>
        <v>.</v>
      </c>
      <c r="BK79" s="10" t="str">
        <f t="shared" si="34"/>
        <v>.</v>
      </c>
      <c r="BL79" s="10" t="str">
        <f t="shared" si="34"/>
        <v>.</v>
      </c>
      <c r="BM79" s="10" t="str">
        <f t="shared" si="41"/>
        <v>.</v>
      </c>
      <c r="BN79" s="10" t="str">
        <f t="shared" si="41"/>
        <v>.</v>
      </c>
      <c r="BO79" s="10" t="str">
        <f t="shared" si="41"/>
        <v>.</v>
      </c>
      <c r="BP79" s="10" t="str">
        <f t="shared" si="41"/>
        <v>.</v>
      </c>
      <c r="BQ79" s="10" t="str">
        <f t="shared" si="42"/>
        <v>.</v>
      </c>
      <c r="BR79" s="10" t="str">
        <f t="shared" si="42"/>
        <v>.</v>
      </c>
      <c r="BS79" s="10" t="str">
        <f t="shared" si="42"/>
        <v>.</v>
      </c>
      <c r="BT79" s="10" t="str">
        <f t="shared" si="36"/>
        <v>.</v>
      </c>
      <c r="BU79" s="10" t="str">
        <f t="shared" si="36"/>
        <v>.</v>
      </c>
      <c r="BV79" s="10" t="str">
        <f t="shared" si="36"/>
        <v>.</v>
      </c>
      <c r="BW79" s="10" t="str">
        <f t="shared" si="36"/>
        <v>.</v>
      </c>
      <c r="BX79" s="10" t="str">
        <f t="shared" si="37"/>
        <v>.</v>
      </c>
      <c r="BY79" s="10" t="str">
        <f t="shared" si="37"/>
        <v>.</v>
      </c>
      <c r="BZ79" s="10" t="str">
        <f t="shared" si="37"/>
        <v>.</v>
      </c>
      <c r="CA79" s="10" t="str">
        <f t="shared" si="37"/>
        <v>.</v>
      </c>
      <c r="CB79" s="10" t="str">
        <f t="shared" si="38"/>
        <v>.</v>
      </c>
      <c r="CC79" s="10" t="str">
        <f t="shared" si="38"/>
        <v>.</v>
      </c>
      <c r="CD79" s="10" t="str">
        <f t="shared" si="43"/>
        <v>.</v>
      </c>
      <c r="CE79" s="10" t="str">
        <f t="shared" si="44"/>
        <v>.</v>
      </c>
      <c r="CF79" s="10" t="str">
        <f t="shared" si="45"/>
        <v>.</v>
      </c>
      <c r="CG79" s="10" t="str">
        <f t="shared" si="45"/>
        <v>.</v>
      </c>
      <c r="CH79" s="10" t="str">
        <f t="shared" si="45"/>
        <v>.</v>
      </c>
      <c r="CI79" s="10" t="str">
        <f t="shared" si="39"/>
        <v>.</v>
      </c>
      <c r="CJ79" s="10" t="str">
        <f t="shared" si="46"/>
        <v>.</v>
      </c>
      <c r="CK79" s="10" t="str">
        <f t="shared" si="47"/>
        <v>.</v>
      </c>
      <c r="CL79" s="10" t="str">
        <f t="shared" si="48"/>
        <v>.</v>
      </c>
      <c r="CM79" s="10" t="str">
        <f t="shared" si="48"/>
        <v>.</v>
      </c>
      <c r="CN79" s="10" t="str">
        <f t="shared" si="48"/>
        <v>.</v>
      </c>
      <c r="CO79" s="5"/>
    </row>
    <row r="80" spans="2:93" x14ac:dyDescent="0.35">
      <c r="B80" s="10"/>
      <c r="C80" s="10"/>
      <c r="D80" s="10"/>
      <c r="E80" s="10"/>
      <c r="F80" s="10"/>
      <c r="G80" s="10"/>
      <c r="H80" s="10"/>
      <c r="I80" s="10"/>
      <c r="J80" s="123"/>
      <c r="K80" s="123"/>
      <c r="L80" s="123"/>
      <c r="M80" s="123"/>
      <c r="N80" s="123"/>
      <c r="O80" s="123"/>
      <c r="P80" s="123"/>
      <c r="Q80" s="123"/>
      <c r="R80" s="123"/>
      <c r="S80" s="118"/>
      <c r="T80" s="118"/>
      <c r="U80" s="118"/>
      <c r="V80" s="118"/>
      <c r="W80" s="118"/>
      <c r="X80" s="137"/>
      <c r="Y80" s="137"/>
      <c r="Z80" s="137"/>
      <c r="AA80" s="137"/>
      <c r="AB80" s="10"/>
      <c r="AC80" s="10"/>
      <c r="AD80" s="10"/>
      <c r="AE80" s="10"/>
      <c r="AF80" s="10"/>
      <c r="AG80" s="10"/>
      <c r="AH80" s="140"/>
      <c r="AI80" s="140"/>
      <c r="AJ80" s="140"/>
      <c r="AK80" s="140"/>
      <c r="AL80" s="121"/>
      <c r="AM80" s="121"/>
      <c r="AN80" s="121"/>
      <c r="AO80" s="121"/>
      <c r="AP80" s="121"/>
      <c r="AQ80" s="121"/>
      <c r="AR80" s="121"/>
      <c r="AS80" s="121"/>
      <c r="AT80" s="121"/>
      <c r="AU80" s="5"/>
      <c r="AV80" s="10" t="str">
        <f t="shared" si="40"/>
        <v>.</v>
      </c>
      <c r="AW80" s="10" t="str">
        <f t="shared" si="40"/>
        <v>.</v>
      </c>
      <c r="AX80" s="10" t="str">
        <f t="shared" si="40"/>
        <v>.</v>
      </c>
      <c r="AY80" s="10" t="str">
        <f t="shared" si="40"/>
        <v>.</v>
      </c>
      <c r="AZ80" s="10" t="str">
        <f t="shared" si="35"/>
        <v>.</v>
      </c>
      <c r="BA80" s="10" t="str">
        <f t="shared" si="32"/>
        <v>.</v>
      </c>
      <c r="BB80" s="10" t="str">
        <f t="shared" si="32"/>
        <v>.</v>
      </c>
      <c r="BC80" s="10" t="str">
        <f t="shared" si="32"/>
        <v>.</v>
      </c>
      <c r="BD80" s="10" t="str">
        <f t="shared" si="32"/>
        <v>.</v>
      </c>
      <c r="BE80" s="10" t="str">
        <f t="shared" si="33"/>
        <v>.</v>
      </c>
      <c r="BF80" s="10" t="str">
        <f t="shared" si="33"/>
        <v>.</v>
      </c>
      <c r="BG80" s="10" t="str">
        <f t="shared" si="33"/>
        <v>.</v>
      </c>
      <c r="BH80" s="10" t="str">
        <f t="shared" si="33"/>
        <v>.</v>
      </c>
      <c r="BI80" s="10" t="str">
        <f t="shared" si="34"/>
        <v>.</v>
      </c>
      <c r="BJ80" s="10" t="str">
        <f t="shared" si="34"/>
        <v>.</v>
      </c>
      <c r="BK80" s="10" t="str">
        <f t="shared" si="34"/>
        <v>.</v>
      </c>
      <c r="BL80" s="10" t="str">
        <f t="shared" si="34"/>
        <v>.</v>
      </c>
      <c r="BM80" s="10" t="str">
        <f t="shared" si="41"/>
        <v>.</v>
      </c>
      <c r="BN80" s="10" t="str">
        <f t="shared" si="41"/>
        <v>.</v>
      </c>
      <c r="BO80" s="10" t="str">
        <f t="shared" si="41"/>
        <v>.</v>
      </c>
      <c r="BP80" s="10" t="str">
        <f t="shared" si="41"/>
        <v>.</v>
      </c>
      <c r="BQ80" s="10" t="str">
        <f t="shared" si="42"/>
        <v>.</v>
      </c>
      <c r="BR80" s="10" t="str">
        <f t="shared" si="42"/>
        <v>.</v>
      </c>
      <c r="BS80" s="10" t="str">
        <f t="shared" si="42"/>
        <v>.</v>
      </c>
      <c r="BT80" s="10" t="str">
        <f t="shared" si="36"/>
        <v>.</v>
      </c>
      <c r="BU80" s="10" t="str">
        <f t="shared" si="36"/>
        <v>.</v>
      </c>
      <c r="BV80" s="10" t="str">
        <f t="shared" si="36"/>
        <v>.</v>
      </c>
      <c r="BW80" s="10" t="str">
        <f t="shared" si="36"/>
        <v>.</v>
      </c>
      <c r="BX80" s="10" t="str">
        <f t="shared" si="37"/>
        <v>.</v>
      </c>
      <c r="BY80" s="10" t="str">
        <f t="shared" si="37"/>
        <v>.</v>
      </c>
      <c r="BZ80" s="10" t="str">
        <f t="shared" si="37"/>
        <v>.</v>
      </c>
      <c r="CA80" s="10" t="str">
        <f t="shared" si="37"/>
        <v>.</v>
      </c>
      <c r="CB80" s="10" t="str">
        <f t="shared" si="38"/>
        <v>.</v>
      </c>
      <c r="CC80" s="10" t="str">
        <f t="shared" si="38"/>
        <v>.</v>
      </c>
      <c r="CD80" s="10" t="str">
        <f t="shared" si="43"/>
        <v>.</v>
      </c>
      <c r="CE80" s="10" t="str">
        <f t="shared" si="44"/>
        <v>.</v>
      </c>
      <c r="CF80" s="10" t="str">
        <f t="shared" si="45"/>
        <v>.</v>
      </c>
      <c r="CG80" s="10" t="str">
        <f t="shared" si="45"/>
        <v>.</v>
      </c>
      <c r="CH80" s="10" t="str">
        <f t="shared" si="45"/>
        <v>.</v>
      </c>
      <c r="CI80" s="10" t="str">
        <f t="shared" si="39"/>
        <v>.</v>
      </c>
      <c r="CJ80" s="10" t="str">
        <f t="shared" si="46"/>
        <v>.</v>
      </c>
      <c r="CK80" s="10" t="str">
        <f t="shared" si="47"/>
        <v>.</v>
      </c>
      <c r="CL80" s="10" t="str">
        <f t="shared" si="48"/>
        <v>.</v>
      </c>
      <c r="CM80" s="10" t="str">
        <f t="shared" si="48"/>
        <v>.</v>
      </c>
      <c r="CN80" s="10" t="str">
        <f t="shared" si="48"/>
        <v>.</v>
      </c>
      <c r="CO80" s="5"/>
    </row>
    <row r="81" spans="2:93" x14ac:dyDescent="0.35">
      <c r="B81" s="10"/>
      <c r="C81" s="10"/>
      <c r="D81" s="10"/>
      <c r="E81" s="10"/>
      <c r="F81" s="10"/>
      <c r="G81" s="10"/>
      <c r="H81" s="10"/>
      <c r="I81" s="10"/>
      <c r="J81" s="123"/>
      <c r="K81" s="123"/>
      <c r="L81" s="123"/>
      <c r="M81" s="123"/>
      <c r="N81" s="123"/>
      <c r="O81" s="123"/>
      <c r="P81" s="123"/>
      <c r="Q81" s="123"/>
      <c r="R81" s="123"/>
      <c r="S81" s="118"/>
      <c r="T81" s="118"/>
      <c r="U81" s="118"/>
      <c r="V81" s="118"/>
      <c r="W81" s="118"/>
      <c r="X81" s="137"/>
      <c r="Y81" s="137"/>
      <c r="Z81" s="137"/>
      <c r="AA81" s="137"/>
      <c r="AB81" s="10"/>
      <c r="AC81" s="10"/>
      <c r="AD81" s="10"/>
      <c r="AE81" s="10"/>
      <c r="AF81" s="10"/>
      <c r="AG81" s="10"/>
      <c r="AH81" s="140"/>
      <c r="AI81" s="140"/>
      <c r="AJ81" s="140"/>
      <c r="AK81" s="140"/>
      <c r="AL81" s="121"/>
      <c r="AM81" s="121"/>
      <c r="AN81" s="121"/>
      <c r="AO81" s="121"/>
      <c r="AP81" s="121"/>
      <c r="AQ81" s="121"/>
      <c r="AR81" s="121"/>
      <c r="AS81" s="121"/>
      <c r="AT81" s="121"/>
      <c r="AU81" s="5"/>
      <c r="AV81" s="10" t="str">
        <f t="shared" si="40"/>
        <v>.</v>
      </c>
      <c r="AW81" s="10" t="str">
        <f t="shared" si="40"/>
        <v>.</v>
      </c>
      <c r="AX81" s="10" t="str">
        <f t="shared" si="40"/>
        <v>.</v>
      </c>
      <c r="AY81" s="10" t="str">
        <f t="shared" si="40"/>
        <v>.</v>
      </c>
      <c r="AZ81" s="10" t="str">
        <f t="shared" si="35"/>
        <v>.</v>
      </c>
      <c r="BA81" s="10" t="str">
        <f t="shared" si="32"/>
        <v>.</v>
      </c>
      <c r="BB81" s="10" t="str">
        <f t="shared" si="32"/>
        <v>.</v>
      </c>
      <c r="BC81" s="10" t="str">
        <f t="shared" si="32"/>
        <v>.</v>
      </c>
      <c r="BD81" s="10" t="str">
        <f t="shared" ref="BD81:BG101" si="49">IF(J81=1,0,IF(J81=2,33,IF(J81=3,67,IF(J81=4,100,"."))))</f>
        <v>.</v>
      </c>
      <c r="BE81" s="10" t="str">
        <f t="shared" si="33"/>
        <v>.</v>
      </c>
      <c r="BF81" s="10" t="str">
        <f t="shared" si="33"/>
        <v>.</v>
      </c>
      <c r="BG81" s="10" t="str">
        <f t="shared" si="33"/>
        <v>.</v>
      </c>
      <c r="BH81" s="10" t="str">
        <f t="shared" ref="BH81:BL101" si="50">IF(N81=1,0,IF(N81=2,33,IF(N81=3,67,IF(N81=4,100,"."))))</f>
        <v>.</v>
      </c>
      <c r="BI81" s="10" t="str">
        <f t="shared" si="34"/>
        <v>.</v>
      </c>
      <c r="BJ81" s="10" t="str">
        <f t="shared" si="34"/>
        <v>.</v>
      </c>
      <c r="BK81" s="10" t="str">
        <f t="shared" si="34"/>
        <v>.</v>
      </c>
      <c r="BL81" s="10" t="str">
        <f t="shared" si="34"/>
        <v>.</v>
      </c>
      <c r="BM81" s="10" t="str">
        <f t="shared" si="41"/>
        <v>.</v>
      </c>
      <c r="BN81" s="10" t="str">
        <f t="shared" si="41"/>
        <v>.</v>
      </c>
      <c r="BO81" s="10" t="str">
        <f t="shared" si="41"/>
        <v>.</v>
      </c>
      <c r="BP81" s="10" t="str">
        <f t="shared" si="41"/>
        <v>.</v>
      </c>
      <c r="BQ81" s="10" t="str">
        <f t="shared" si="42"/>
        <v>.</v>
      </c>
      <c r="BR81" s="10" t="str">
        <f t="shared" si="42"/>
        <v>.</v>
      </c>
      <c r="BS81" s="10" t="str">
        <f t="shared" si="42"/>
        <v>.</v>
      </c>
      <c r="BT81" s="10" t="str">
        <f t="shared" si="36"/>
        <v>.</v>
      </c>
      <c r="BU81" s="10" t="str">
        <f t="shared" si="36"/>
        <v>.</v>
      </c>
      <c r="BV81" s="10" t="str">
        <f t="shared" si="36"/>
        <v>.</v>
      </c>
      <c r="BW81" s="10" t="str">
        <f t="shared" si="36"/>
        <v>.</v>
      </c>
      <c r="BX81" s="10" t="str">
        <f t="shared" si="37"/>
        <v>.</v>
      </c>
      <c r="BY81" s="10" t="str">
        <f t="shared" si="37"/>
        <v>.</v>
      </c>
      <c r="BZ81" s="10" t="str">
        <f t="shared" si="37"/>
        <v>.</v>
      </c>
      <c r="CA81" s="10" t="str">
        <f t="shared" si="37"/>
        <v>.</v>
      </c>
      <c r="CB81" s="10" t="str">
        <f t="shared" si="38"/>
        <v>.</v>
      </c>
      <c r="CC81" s="10" t="str">
        <f t="shared" si="38"/>
        <v>.</v>
      </c>
      <c r="CD81" s="10" t="str">
        <f t="shared" si="43"/>
        <v>.</v>
      </c>
      <c r="CE81" s="10" t="str">
        <f t="shared" si="44"/>
        <v>.</v>
      </c>
      <c r="CF81" s="10" t="str">
        <f t="shared" si="45"/>
        <v>.</v>
      </c>
      <c r="CG81" s="10" t="str">
        <f t="shared" si="45"/>
        <v>.</v>
      </c>
      <c r="CH81" s="10" t="str">
        <f t="shared" si="45"/>
        <v>.</v>
      </c>
      <c r="CI81" s="10" t="str">
        <f t="shared" si="39"/>
        <v>.</v>
      </c>
      <c r="CJ81" s="10" t="str">
        <f t="shared" si="46"/>
        <v>.</v>
      </c>
      <c r="CK81" s="10" t="str">
        <f t="shared" si="47"/>
        <v>.</v>
      </c>
      <c r="CL81" s="10" t="str">
        <f t="shared" si="48"/>
        <v>.</v>
      </c>
      <c r="CM81" s="10" t="str">
        <f t="shared" si="48"/>
        <v>.</v>
      </c>
      <c r="CN81" s="10" t="str">
        <f t="shared" si="48"/>
        <v>.</v>
      </c>
      <c r="CO81" s="5"/>
    </row>
    <row r="82" spans="2:93" x14ac:dyDescent="0.35">
      <c r="B82" s="10"/>
      <c r="C82" s="10"/>
      <c r="D82" s="10"/>
      <c r="E82" s="10"/>
      <c r="F82" s="10"/>
      <c r="G82" s="10"/>
      <c r="H82" s="10"/>
      <c r="I82" s="10"/>
      <c r="J82" s="123"/>
      <c r="K82" s="123"/>
      <c r="L82" s="123"/>
      <c r="M82" s="123"/>
      <c r="N82" s="123"/>
      <c r="O82" s="123"/>
      <c r="P82" s="123"/>
      <c r="Q82" s="123"/>
      <c r="R82" s="123"/>
      <c r="S82" s="118"/>
      <c r="T82" s="118"/>
      <c r="U82" s="118"/>
      <c r="V82" s="118"/>
      <c r="W82" s="118"/>
      <c r="X82" s="137"/>
      <c r="Y82" s="137"/>
      <c r="Z82" s="137"/>
      <c r="AA82" s="137"/>
      <c r="AB82" s="10"/>
      <c r="AC82" s="10"/>
      <c r="AD82" s="10"/>
      <c r="AE82" s="10"/>
      <c r="AF82" s="10"/>
      <c r="AG82" s="10"/>
      <c r="AH82" s="140"/>
      <c r="AI82" s="140"/>
      <c r="AJ82" s="140"/>
      <c r="AK82" s="140"/>
      <c r="AL82" s="121"/>
      <c r="AM82" s="121"/>
      <c r="AN82" s="121"/>
      <c r="AO82" s="121"/>
      <c r="AP82" s="121"/>
      <c r="AQ82" s="121"/>
      <c r="AR82" s="121"/>
      <c r="AS82" s="121"/>
      <c r="AT82" s="121"/>
      <c r="AU82" s="5"/>
      <c r="AV82" s="10" t="str">
        <f t="shared" si="40"/>
        <v>.</v>
      </c>
      <c r="AW82" s="10" t="str">
        <f t="shared" si="40"/>
        <v>.</v>
      </c>
      <c r="AX82" s="10" t="str">
        <f t="shared" si="40"/>
        <v>.</v>
      </c>
      <c r="AY82" s="10" t="str">
        <f t="shared" si="40"/>
        <v>.</v>
      </c>
      <c r="AZ82" s="10" t="str">
        <f t="shared" si="35"/>
        <v>.</v>
      </c>
      <c r="BA82" s="10" t="str">
        <f t="shared" si="35"/>
        <v>.</v>
      </c>
      <c r="BB82" s="10" t="str">
        <f t="shared" si="35"/>
        <v>.</v>
      </c>
      <c r="BC82" s="10" t="str">
        <f t="shared" si="35"/>
        <v>.</v>
      </c>
      <c r="BD82" s="10" t="str">
        <f t="shared" si="49"/>
        <v>.</v>
      </c>
      <c r="BE82" s="10" t="str">
        <f t="shared" si="49"/>
        <v>.</v>
      </c>
      <c r="BF82" s="10" t="str">
        <f t="shared" si="49"/>
        <v>.</v>
      </c>
      <c r="BG82" s="10" t="str">
        <f t="shared" si="49"/>
        <v>.</v>
      </c>
      <c r="BH82" s="10" t="str">
        <f t="shared" si="50"/>
        <v>.</v>
      </c>
      <c r="BI82" s="10" t="str">
        <f t="shared" si="50"/>
        <v>.</v>
      </c>
      <c r="BJ82" s="10" t="str">
        <f t="shared" si="50"/>
        <v>.</v>
      </c>
      <c r="BK82" s="10" t="str">
        <f t="shared" si="50"/>
        <v>.</v>
      </c>
      <c r="BL82" s="10" t="str">
        <f t="shared" si="50"/>
        <v>.</v>
      </c>
      <c r="BM82" s="10" t="str">
        <f t="shared" si="41"/>
        <v>.</v>
      </c>
      <c r="BN82" s="10" t="str">
        <f t="shared" si="41"/>
        <v>.</v>
      </c>
      <c r="BO82" s="10" t="str">
        <f t="shared" si="41"/>
        <v>.</v>
      </c>
      <c r="BP82" s="10" t="str">
        <f t="shared" si="41"/>
        <v>.</v>
      </c>
      <c r="BQ82" s="10" t="str">
        <f t="shared" si="42"/>
        <v>.</v>
      </c>
      <c r="BR82" s="10" t="str">
        <f t="shared" si="42"/>
        <v>.</v>
      </c>
      <c r="BS82" s="10" t="str">
        <f t="shared" si="42"/>
        <v>.</v>
      </c>
      <c r="BT82" s="10" t="str">
        <f t="shared" si="36"/>
        <v>.</v>
      </c>
      <c r="BU82" s="10" t="str">
        <f t="shared" si="36"/>
        <v>.</v>
      </c>
      <c r="BV82" s="10" t="str">
        <f t="shared" si="36"/>
        <v>.</v>
      </c>
      <c r="BW82" s="10" t="str">
        <f t="shared" si="36"/>
        <v>.</v>
      </c>
      <c r="BX82" s="10" t="str">
        <f t="shared" si="37"/>
        <v>.</v>
      </c>
      <c r="BY82" s="10" t="str">
        <f t="shared" si="37"/>
        <v>.</v>
      </c>
      <c r="BZ82" s="10" t="str">
        <f t="shared" si="37"/>
        <v>.</v>
      </c>
      <c r="CA82" s="10" t="str">
        <f t="shared" si="37"/>
        <v>.</v>
      </c>
      <c r="CB82" s="10" t="str">
        <f t="shared" si="38"/>
        <v>.</v>
      </c>
      <c r="CC82" s="10" t="str">
        <f t="shared" si="38"/>
        <v>.</v>
      </c>
      <c r="CD82" s="10" t="str">
        <f t="shared" si="43"/>
        <v>.</v>
      </c>
      <c r="CE82" s="10" t="str">
        <f t="shared" si="44"/>
        <v>.</v>
      </c>
      <c r="CF82" s="10" t="str">
        <f t="shared" si="45"/>
        <v>.</v>
      </c>
      <c r="CG82" s="10" t="str">
        <f t="shared" si="45"/>
        <v>.</v>
      </c>
      <c r="CH82" s="10" t="str">
        <f t="shared" si="45"/>
        <v>.</v>
      </c>
      <c r="CI82" s="10" t="str">
        <f t="shared" si="39"/>
        <v>.</v>
      </c>
      <c r="CJ82" s="10" t="str">
        <f t="shared" si="46"/>
        <v>.</v>
      </c>
      <c r="CK82" s="10" t="str">
        <f t="shared" si="47"/>
        <v>.</v>
      </c>
      <c r="CL82" s="10" t="str">
        <f t="shared" si="48"/>
        <v>.</v>
      </c>
      <c r="CM82" s="10" t="str">
        <f t="shared" si="48"/>
        <v>.</v>
      </c>
      <c r="CN82" s="10" t="str">
        <f t="shared" si="48"/>
        <v>.</v>
      </c>
      <c r="CO82" s="5"/>
    </row>
    <row r="83" spans="2:93" x14ac:dyDescent="0.35">
      <c r="B83" s="10"/>
      <c r="C83" s="10"/>
      <c r="D83" s="10"/>
      <c r="E83" s="10"/>
      <c r="F83" s="10"/>
      <c r="G83" s="10"/>
      <c r="H83" s="10"/>
      <c r="I83" s="10"/>
      <c r="J83" s="123"/>
      <c r="K83" s="123"/>
      <c r="L83" s="123"/>
      <c r="M83" s="123"/>
      <c r="N83" s="123"/>
      <c r="O83" s="123"/>
      <c r="P83" s="123"/>
      <c r="Q83" s="123"/>
      <c r="R83" s="123"/>
      <c r="S83" s="118"/>
      <c r="T83" s="118"/>
      <c r="U83" s="118"/>
      <c r="V83" s="118"/>
      <c r="W83" s="118"/>
      <c r="X83" s="137"/>
      <c r="Y83" s="137"/>
      <c r="Z83" s="137"/>
      <c r="AA83" s="137"/>
      <c r="AB83" s="10"/>
      <c r="AC83" s="10"/>
      <c r="AD83" s="10"/>
      <c r="AE83" s="10"/>
      <c r="AF83" s="10"/>
      <c r="AG83" s="10"/>
      <c r="AH83" s="140"/>
      <c r="AI83" s="140"/>
      <c r="AJ83" s="140"/>
      <c r="AK83" s="140"/>
      <c r="AL83" s="121"/>
      <c r="AM83" s="121"/>
      <c r="AN83" s="121"/>
      <c r="AO83" s="121"/>
      <c r="AP83" s="121"/>
      <c r="AQ83" s="121"/>
      <c r="AR83" s="121"/>
      <c r="AS83" s="121"/>
      <c r="AT83" s="121"/>
      <c r="AU83" s="5"/>
      <c r="AV83" s="10" t="str">
        <f t="shared" si="40"/>
        <v>.</v>
      </c>
      <c r="AW83" s="10" t="str">
        <f t="shared" si="40"/>
        <v>.</v>
      </c>
      <c r="AX83" s="10" t="str">
        <f t="shared" si="40"/>
        <v>.</v>
      </c>
      <c r="AY83" s="10" t="str">
        <f t="shared" si="40"/>
        <v>.</v>
      </c>
      <c r="AZ83" s="10" t="str">
        <f t="shared" si="35"/>
        <v>.</v>
      </c>
      <c r="BA83" s="10" t="str">
        <f t="shared" si="35"/>
        <v>.</v>
      </c>
      <c r="BB83" s="10" t="str">
        <f t="shared" si="35"/>
        <v>.</v>
      </c>
      <c r="BC83" s="10" t="str">
        <f t="shared" si="35"/>
        <v>.</v>
      </c>
      <c r="BD83" s="10" t="str">
        <f t="shared" si="49"/>
        <v>.</v>
      </c>
      <c r="BE83" s="10" t="str">
        <f t="shared" si="49"/>
        <v>.</v>
      </c>
      <c r="BF83" s="10" t="str">
        <f t="shared" si="49"/>
        <v>.</v>
      </c>
      <c r="BG83" s="10" t="str">
        <f t="shared" si="49"/>
        <v>.</v>
      </c>
      <c r="BH83" s="10" t="str">
        <f t="shared" si="50"/>
        <v>.</v>
      </c>
      <c r="BI83" s="10" t="str">
        <f t="shared" si="50"/>
        <v>.</v>
      </c>
      <c r="BJ83" s="10" t="str">
        <f t="shared" si="50"/>
        <v>.</v>
      </c>
      <c r="BK83" s="10" t="str">
        <f t="shared" si="50"/>
        <v>.</v>
      </c>
      <c r="BL83" s="10" t="str">
        <f t="shared" si="50"/>
        <v>.</v>
      </c>
      <c r="BM83" s="10" t="str">
        <f t="shared" si="41"/>
        <v>.</v>
      </c>
      <c r="BN83" s="10" t="str">
        <f t="shared" si="41"/>
        <v>.</v>
      </c>
      <c r="BO83" s="10" t="str">
        <f t="shared" si="41"/>
        <v>.</v>
      </c>
      <c r="BP83" s="10" t="str">
        <f t="shared" si="41"/>
        <v>.</v>
      </c>
      <c r="BQ83" s="10" t="str">
        <f t="shared" si="42"/>
        <v>.</v>
      </c>
      <c r="BR83" s="10" t="str">
        <f t="shared" si="42"/>
        <v>.</v>
      </c>
      <c r="BS83" s="10" t="str">
        <f t="shared" si="42"/>
        <v>.</v>
      </c>
      <c r="BT83" s="10" t="str">
        <f t="shared" si="36"/>
        <v>.</v>
      </c>
      <c r="BU83" s="10" t="str">
        <f t="shared" si="36"/>
        <v>.</v>
      </c>
      <c r="BV83" s="10" t="str">
        <f t="shared" si="36"/>
        <v>.</v>
      </c>
      <c r="BW83" s="10" t="str">
        <f t="shared" si="36"/>
        <v>.</v>
      </c>
      <c r="BX83" s="10" t="str">
        <f t="shared" si="37"/>
        <v>.</v>
      </c>
      <c r="BY83" s="10" t="str">
        <f t="shared" si="37"/>
        <v>.</v>
      </c>
      <c r="BZ83" s="10" t="str">
        <f t="shared" si="37"/>
        <v>.</v>
      </c>
      <c r="CA83" s="10" t="str">
        <f t="shared" si="37"/>
        <v>.</v>
      </c>
      <c r="CB83" s="10" t="str">
        <f t="shared" si="38"/>
        <v>.</v>
      </c>
      <c r="CC83" s="10" t="str">
        <f t="shared" si="38"/>
        <v>.</v>
      </c>
      <c r="CD83" s="10" t="str">
        <f t="shared" si="43"/>
        <v>.</v>
      </c>
      <c r="CE83" s="10" t="str">
        <f t="shared" si="44"/>
        <v>.</v>
      </c>
      <c r="CF83" s="10" t="str">
        <f t="shared" si="45"/>
        <v>.</v>
      </c>
      <c r="CG83" s="10" t="str">
        <f t="shared" si="45"/>
        <v>.</v>
      </c>
      <c r="CH83" s="10" t="str">
        <f t="shared" si="45"/>
        <v>.</v>
      </c>
      <c r="CI83" s="10" t="str">
        <f t="shared" si="39"/>
        <v>.</v>
      </c>
      <c r="CJ83" s="10" t="str">
        <f t="shared" si="46"/>
        <v>.</v>
      </c>
      <c r="CK83" s="10" t="str">
        <f t="shared" si="47"/>
        <v>.</v>
      </c>
      <c r="CL83" s="10" t="str">
        <f t="shared" si="48"/>
        <v>.</v>
      </c>
      <c r="CM83" s="10" t="str">
        <f t="shared" si="48"/>
        <v>.</v>
      </c>
      <c r="CN83" s="10" t="str">
        <f t="shared" si="48"/>
        <v>.</v>
      </c>
      <c r="CO83" s="5"/>
    </row>
    <row r="84" spans="2:93" x14ac:dyDescent="0.35">
      <c r="B84" s="10"/>
      <c r="C84" s="10"/>
      <c r="D84" s="10"/>
      <c r="E84" s="10"/>
      <c r="F84" s="10"/>
      <c r="G84" s="10"/>
      <c r="H84" s="10"/>
      <c r="I84" s="10"/>
      <c r="J84" s="123"/>
      <c r="K84" s="123"/>
      <c r="L84" s="123"/>
      <c r="M84" s="123"/>
      <c r="N84" s="123"/>
      <c r="O84" s="123"/>
      <c r="P84" s="123"/>
      <c r="Q84" s="123"/>
      <c r="R84" s="123"/>
      <c r="S84" s="118"/>
      <c r="T84" s="118"/>
      <c r="U84" s="118"/>
      <c r="V84" s="118"/>
      <c r="W84" s="118"/>
      <c r="X84" s="137"/>
      <c r="Y84" s="137"/>
      <c r="Z84" s="137"/>
      <c r="AA84" s="137"/>
      <c r="AB84" s="10"/>
      <c r="AC84" s="10"/>
      <c r="AD84" s="10"/>
      <c r="AE84" s="10"/>
      <c r="AF84" s="10"/>
      <c r="AG84" s="10"/>
      <c r="AH84" s="140"/>
      <c r="AI84" s="140"/>
      <c r="AJ84" s="140"/>
      <c r="AK84" s="140"/>
      <c r="AL84" s="121"/>
      <c r="AM84" s="121"/>
      <c r="AN84" s="121"/>
      <c r="AO84" s="121"/>
      <c r="AP84" s="121"/>
      <c r="AQ84" s="121"/>
      <c r="AR84" s="121"/>
      <c r="AS84" s="121"/>
      <c r="AT84" s="121"/>
      <c r="AU84" s="5"/>
      <c r="AV84" s="10" t="str">
        <f t="shared" si="40"/>
        <v>.</v>
      </c>
      <c r="AW84" s="10" t="str">
        <f t="shared" si="40"/>
        <v>.</v>
      </c>
      <c r="AX84" s="10" t="str">
        <f t="shared" si="40"/>
        <v>.</v>
      </c>
      <c r="AY84" s="10" t="str">
        <f t="shared" si="40"/>
        <v>.</v>
      </c>
      <c r="AZ84" s="10" t="str">
        <f t="shared" si="35"/>
        <v>.</v>
      </c>
      <c r="BA84" s="10" t="str">
        <f t="shared" si="35"/>
        <v>.</v>
      </c>
      <c r="BB84" s="10" t="str">
        <f t="shared" si="35"/>
        <v>.</v>
      </c>
      <c r="BC84" s="10" t="str">
        <f t="shared" si="35"/>
        <v>.</v>
      </c>
      <c r="BD84" s="10" t="str">
        <f t="shared" si="49"/>
        <v>.</v>
      </c>
      <c r="BE84" s="10" t="str">
        <f t="shared" si="49"/>
        <v>.</v>
      </c>
      <c r="BF84" s="10" t="str">
        <f t="shared" si="49"/>
        <v>.</v>
      </c>
      <c r="BG84" s="10" t="str">
        <f t="shared" si="49"/>
        <v>.</v>
      </c>
      <c r="BH84" s="10" t="str">
        <f t="shared" si="50"/>
        <v>.</v>
      </c>
      <c r="BI84" s="10" t="str">
        <f t="shared" si="50"/>
        <v>.</v>
      </c>
      <c r="BJ84" s="10" t="str">
        <f t="shared" si="50"/>
        <v>.</v>
      </c>
      <c r="BK84" s="10" t="str">
        <f t="shared" si="50"/>
        <v>.</v>
      </c>
      <c r="BL84" s="10" t="str">
        <f t="shared" si="50"/>
        <v>.</v>
      </c>
      <c r="BM84" s="10" t="str">
        <f t="shared" si="41"/>
        <v>.</v>
      </c>
      <c r="BN84" s="10" t="str">
        <f t="shared" si="41"/>
        <v>.</v>
      </c>
      <c r="BO84" s="10" t="str">
        <f t="shared" si="41"/>
        <v>.</v>
      </c>
      <c r="BP84" s="10" t="str">
        <f t="shared" si="41"/>
        <v>.</v>
      </c>
      <c r="BQ84" s="10" t="str">
        <f t="shared" si="42"/>
        <v>.</v>
      </c>
      <c r="BR84" s="10" t="str">
        <f t="shared" si="42"/>
        <v>.</v>
      </c>
      <c r="BS84" s="10" t="str">
        <f t="shared" si="42"/>
        <v>.</v>
      </c>
      <c r="BT84" s="10" t="str">
        <f t="shared" si="36"/>
        <v>.</v>
      </c>
      <c r="BU84" s="10" t="str">
        <f t="shared" si="36"/>
        <v>.</v>
      </c>
      <c r="BV84" s="10" t="str">
        <f t="shared" si="36"/>
        <v>.</v>
      </c>
      <c r="BW84" s="10" t="str">
        <f t="shared" si="36"/>
        <v>.</v>
      </c>
      <c r="BX84" s="10" t="str">
        <f t="shared" si="37"/>
        <v>.</v>
      </c>
      <c r="BY84" s="10" t="str">
        <f t="shared" si="37"/>
        <v>.</v>
      </c>
      <c r="BZ84" s="10" t="str">
        <f t="shared" si="37"/>
        <v>.</v>
      </c>
      <c r="CA84" s="10" t="str">
        <f t="shared" si="37"/>
        <v>.</v>
      </c>
      <c r="CB84" s="10" t="str">
        <f t="shared" si="38"/>
        <v>.</v>
      </c>
      <c r="CC84" s="10" t="str">
        <f t="shared" si="38"/>
        <v>.</v>
      </c>
      <c r="CD84" s="10" t="str">
        <f t="shared" si="43"/>
        <v>.</v>
      </c>
      <c r="CE84" s="10" t="str">
        <f t="shared" si="44"/>
        <v>.</v>
      </c>
      <c r="CF84" s="10" t="str">
        <f t="shared" si="45"/>
        <v>.</v>
      </c>
      <c r="CG84" s="10" t="str">
        <f t="shared" si="45"/>
        <v>.</v>
      </c>
      <c r="CH84" s="10" t="str">
        <f t="shared" si="45"/>
        <v>.</v>
      </c>
      <c r="CI84" s="10" t="str">
        <f t="shared" si="39"/>
        <v>.</v>
      </c>
      <c r="CJ84" s="10" t="str">
        <f t="shared" si="46"/>
        <v>.</v>
      </c>
      <c r="CK84" s="10" t="str">
        <f t="shared" si="47"/>
        <v>.</v>
      </c>
      <c r="CL84" s="10" t="str">
        <f t="shared" si="48"/>
        <v>.</v>
      </c>
      <c r="CM84" s="10" t="str">
        <f t="shared" si="48"/>
        <v>.</v>
      </c>
      <c r="CN84" s="10" t="str">
        <f t="shared" si="48"/>
        <v>.</v>
      </c>
      <c r="CO84" s="5"/>
    </row>
    <row r="85" spans="2:93" x14ac:dyDescent="0.35">
      <c r="B85" s="10"/>
      <c r="C85" s="10"/>
      <c r="D85" s="10"/>
      <c r="E85" s="10"/>
      <c r="F85" s="10"/>
      <c r="G85" s="10"/>
      <c r="H85" s="10"/>
      <c r="I85" s="10"/>
      <c r="J85" s="123"/>
      <c r="K85" s="123"/>
      <c r="L85" s="123"/>
      <c r="M85" s="123"/>
      <c r="N85" s="123"/>
      <c r="O85" s="123"/>
      <c r="P85" s="123"/>
      <c r="Q85" s="123"/>
      <c r="R85" s="123"/>
      <c r="S85" s="118"/>
      <c r="T85" s="118"/>
      <c r="U85" s="118"/>
      <c r="V85" s="118"/>
      <c r="W85" s="118"/>
      <c r="X85" s="137"/>
      <c r="Y85" s="137"/>
      <c r="Z85" s="137"/>
      <c r="AA85" s="137"/>
      <c r="AB85" s="10"/>
      <c r="AC85" s="10"/>
      <c r="AD85" s="10"/>
      <c r="AE85" s="10"/>
      <c r="AF85" s="10"/>
      <c r="AG85" s="10"/>
      <c r="AH85" s="140"/>
      <c r="AI85" s="140"/>
      <c r="AJ85" s="140"/>
      <c r="AK85" s="140"/>
      <c r="AL85" s="121"/>
      <c r="AM85" s="121"/>
      <c r="AN85" s="121"/>
      <c r="AO85" s="121"/>
      <c r="AP85" s="121"/>
      <c r="AQ85" s="121"/>
      <c r="AR85" s="121"/>
      <c r="AS85" s="121"/>
      <c r="AT85" s="121"/>
      <c r="AU85" s="5"/>
      <c r="AV85" s="10" t="str">
        <f t="shared" si="40"/>
        <v>.</v>
      </c>
      <c r="AW85" s="10" t="str">
        <f t="shared" si="40"/>
        <v>.</v>
      </c>
      <c r="AX85" s="10" t="str">
        <f t="shared" si="40"/>
        <v>.</v>
      </c>
      <c r="AY85" s="10" t="str">
        <f t="shared" si="40"/>
        <v>.</v>
      </c>
      <c r="AZ85" s="10" t="str">
        <f t="shared" si="35"/>
        <v>.</v>
      </c>
      <c r="BA85" s="10" t="str">
        <f t="shared" si="35"/>
        <v>.</v>
      </c>
      <c r="BB85" s="10" t="str">
        <f t="shared" si="35"/>
        <v>.</v>
      </c>
      <c r="BC85" s="10" t="str">
        <f t="shared" si="35"/>
        <v>.</v>
      </c>
      <c r="BD85" s="10" t="str">
        <f t="shared" si="49"/>
        <v>.</v>
      </c>
      <c r="BE85" s="10" t="str">
        <f t="shared" si="49"/>
        <v>.</v>
      </c>
      <c r="BF85" s="10" t="str">
        <f t="shared" si="49"/>
        <v>.</v>
      </c>
      <c r="BG85" s="10" t="str">
        <f t="shared" si="49"/>
        <v>.</v>
      </c>
      <c r="BH85" s="10" t="str">
        <f t="shared" si="50"/>
        <v>.</v>
      </c>
      <c r="BI85" s="10" t="str">
        <f t="shared" si="50"/>
        <v>.</v>
      </c>
      <c r="BJ85" s="10" t="str">
        <f t="shared" si="50"/>
        <v>.</v>
      </c>
      <c r="BK85" s="10" t="str">
        <f t="shared" si="50"/>
        <v>.</v>
      </c>
      <c r="BL85" s="10" t="str">
        <f t="shared" si="50"/>
        <v>.</v>
      </c>
      <c r="BM85" s="10" t="str">
        <f t="shared" si="41"/>
        <v>.</v>
      </c>
      <c r="BN85" s="10" t="str">
        <f t="shared" si="41"/>
        <v>.</v>
      </c>
      <c r="BO85" s="10" t="str">
        <f t="shared" si="41"/>
        <v>.</v>
      </c>
      <c r="BP85" s="10" t="str">
        <f t="shared" si="41"/>
        <v>.</v>
      </c>
      <c r="BQ85" s="10" t="str">
        <f t="shared" si="42"/>
        <v>.</v>
      </c>
      <c r="BR85" s="10" t="str">
        <f t="shared" si="42"/>
        <v>.</v>
      </c>
      <c r="BS85" s="10" t="str">
        <f t="shared" si="42"/>
        <v>.</v>
      </c>
      <c r="BT85" s="10" t="str">
        <f t="shared" si="36"/>
        <v>.</v>
      </c>
      <c r="BU85" s="10" t="str">
        <f t="shared" si="36"/>
        <v>.</v>
      </c>
      <c r="BV85" s="10" t="str">
        <f t="shared" si="36"/>
        <v>.</v>
      </c>
      <c r="BW85" s="10" t="str">
        <f t="shared" si="36"/>
        <v>.</v>
      </c>
      <c r="BX85" s="10" t="str">
        <f t="shared" si="37"/>
        <v>.</v>
      </c>
      <c r="BY85" s="10" t="str">
        <f t="shared" si="37"/>
        <v>.</v>
      </c>
      <c r="BZ85" s="10" t="str">
        <f t="shared" si="37"/>
        <v>.</v>
      </c>
      <c r="CA85" s="10" t="str">
        <f t="shared" si="37"/>
        <v>.</v>
      </c>
      <c r="CB85" s="10" t="str">
        <f t="shared" si="38"/>
        <v>.</v>
      </c>
      <c r="CC85" s="10" t="str">
        <f t="shared" si="38"/>
        <v>.</v>
      </c>
      <c r="CD85" s="10" t="str">
        <f t="shared" si="43"/>
        <v>.</v>
      </c>
      <c r="CE85" s="10" t="str">
        <f t="shared" si="44"/>
        <v>.</v>
      </c>
      <c r="CF85" s="10" t="str">
        <f t="shared" si="45"/>
        <v>.</v>
      </c>
      <c r="CG85" s="10" t="str">
        <f t="shared" si="45"/>
        <v>.</v>
      </c>
      <c r="CH85" s="10" t="str">
        <f t="shared" si="45"/>
        <v>.</v>
      </c>
      <c r="CI85" s="10" t="str">
        <f t="shared" si="39"/>
        <v>.</v>
      </c>
      <c r="CJ85" s="10" t="str">
        <f t="shared" si="46"/>
        <v>.</v>
      </c>
      <c r="CK85" s="10" t="str">
        <f t="shared" si="47"/>
        <v>.</v>
      </c>
      <c r="CL85" s="10" t="str">
        <f t="shared" si="48"/>
        <v>.</v>
      </c>
      <c r="CM85" s="10" t="str">
        <f t="shared" si="48"/>
        <v>.</v>
      </c>
      <c r="CN85" s="10" t="str">
        <f t="shared" si="48"/>
        <v>.</v>
      </c>
      <c r="CO85" s="5"/>
    </row>
    <row r="86" spans="2:93" x14ac:dyDescent="0.35">
      <c r="B86" s="10"/>
      <c r="C86" s="10"/>
      <c r="D86" s="10"/>
      <c r="E86" s="10"/>
      <c r="F86" s="10"/>
      <c r="G86" s="10"/>
      <c r="H86" s="10"/>
      <c r="I86" s="10"/>
      <c r="J86" s="123"/>
      <c r="K86" s="123"/>
      <c r="L86" s="123"/>
      <c r="M86" s="123"/>
      <c r="N86" s="123"/>
      <c r="O86" s="123"/>
      <c r="P86" s="123"/>
      <c r="Q86" s="123"/>
      <c r="R86" s="123"/>
      <c r="S86" s="118"/>
      <c r="T86" s="118"/>
      <c r="U86" s="118"/>
      <c r="V86" s="118"/>
      <c r="W86" s="118"/>
      <c r="X86" s="137"/>
      <c r="Y86" s="137"/>
      <c r="Z86" s="137"/>
      <c r="AA86" s="137"/>
      <c r="AB86" s="10"/>
      <c r="AC86" s="10"/>
      <c r="AD86" s="10"/>
      <c r="AE86" s="10"/>
      <c r="AF86" s="10"/>
      <c r="AG86" s="10"/>
      <c r="AH86" s="140"/>
      <c r="AI86" s="140"/>
      <c r="AJ86" s="140"/>
      <c r="AK86" s="140"/>
      <c r="AL86" s="121"/>
      <c r="AM86" s="121"/>
      <c r="AN86" s="121"/>
      <c r="AO86" s="121"/>
      <c r="AP86" s="121"/>
      <c r="AQ86" s="121"/>
      <c r="AR86" s="121"/>
      <c r="AS86" s="121"/>
      <c r="AT86" s="121"/>
      <c r="AU86" s="5"/>
      <c r="AV86" s="10" t="str">
        <f t="shared" si="40"/>
        <v>.</v>
      </c>
      <c r="AW86" s="10" t="str">
        <f t="shared" si="40"/>
        <v>.</v>
      </c>
      <c r="AX86" s="10" t="str">
        <f t="shared" si="40"/>
        <v>.</v>
      </c>
      <c r="AY86" s="10" t="str">
        <f t="shared" si="40"/>
        <v>.</v>
      </c>
      <c r="AZ86" s="10" t="str">
        <f t="shared" si="35"/>
        <v>.</v>
      </c>
      <c r="BA86" s="10" t="str">
        <f t="shared" si="35"/>
        <v>.</v>
      </c>
      <c r="BB86" s="10" t="str">
        <f t="shared" si="35"/>
        <v>.</v>
      </c>
      <c r="BC86" s="10" t="str">
        <f t="shared" si="35"/>
        <v>.</v>
      </c>
      <c r="BD86" s="10" t="str">
        <f t="shared" si="49"/>
        <v>.</v>
      </c>
      <c r="BE86" s="10" t="str">
        <f t="shared" si="49"/>
        <v>.</v>
      </c>
      <c r="BF86" s="10" t="str">
        <f t="shared" si="49"/>
        <v>.</v>
      </c>
      <c r="BG86" s="10" t="str">
        <f t="shared" si="49"/>
        <v>.</v>
      </c>
      <c r="BH86" s="10" t="str">
        <f t="shared" si="50"/>
        <v>.</v>
      </c>
      <c r="BI86" s="10" t="str">
        <f t="shared" si="50"/>
        <v>.</v>
      </c>
      <c r="BJ86" s="10" t="str">
        <f t="shared" si="50"/>
        <v>.</v>
      </c>
      <c r="BK86" s="10" t="str">
        <f t="shared" si="50"/>
        <v>.</v>
      </c>
      <c r="BL86" s="10" t="str">
        <f t="shared" si="50"/>
        <v>.</v>
      </c>
      <c r="BM86" s="10" t="str">
        <f t="shared" si="41"/>
        <v>.</v>
      </c>
      <c r="BN86" s="10" t="str">
        <f t="shared" si="41"/>
        <v>.</v>
      </c>
      <c r="BO86" s="10" t="str">
        <f t="shared" si="41"/>
        <v>.</v>
      </c>
      <c r="BP86" s="10" t="str">
        <f t="shared" si="41"/>
        <v>.</v>
      </c>
      <c r="BQ86" s="10" t="str">
        <f t="shared" si="42"/>
        <v>.</v>
      </c>
      <c r="BR86" s="10" t="str">
        <f t="shared" si="42"/>
        <v>.</v>
      </c>
      <c r="BS86" s="10" t="str">
        <f t="shared" si="42"/>
        <v>.</v>
      </c>
      <c r="BT86" s="10" t="str">
        <f t="shared" si="36"/>
        <v>.</v>
      </c>
      <c r="BU86" s="10" t="str">
        <f t="shared" si="36"/>
        <v>.</v>
      </c>
      <c r="BV86" s="10" t="str">
        <f t="shared" si="36"/>
        <v>.</v>
      </c>
      <c r="BW86" s="10" t="str">
        <f t="shared" si="36"/>
        <v>.</v>
      </c>
      <c r="BX86" s="10" t="str">
        <f t="shared" si="37"/>
        <v>.</v>
      </c>
      <c r="BY86" s="10" t="str">
        <f t="shared" si="37"/>
        <v>.</v>
      </c>
      <c r="BZ86" s="10" t="str">
        <f t="shared" si="37"/>
        <v>.</v>
      </c>
      <c r="CA86" s="10" t="str">
        <f t="shared" si="37"/>
        <v>.</v>
      </c>
      <c r="CB86" s="10" t="str">
        <f t="shared" si="38"/>
        <v>.</v>
      </c>
      <c r="CC86" s="10" t="str">
        <f t="shared" si="38"/>
        <v>.</v>
      </c>
      <c r="CD86" s="10" t="str">
        <f t="shared" si="43"/>
        <v>.</v>
      </c>
      <c r="CE86" s="10" t="str">
        <f t="shared" si="44"/>
        <v>.</v>
      </c>
      <c r="CF86" s="10" t="str">
        <f t="shared" si="45"/>
        <v>.</v>
      </c>
      <c r="CG86" s="10" t="str">
        <f t="shared" si="45"/>
        <v>.</v>
      </c>
      <c r="CH86" s="10" t="str">
        <f t="shared" si="45"/>
        <v>.</v>
      </c>
      <c r="CI86" s="10" t="str">
        <f t="shared" si="39"/>
        <v>.</v>
      </c>
      <c r="CJ86" s="10" t="str">
        <f t="shared" si="46"/>
        <v>.</v>
      </c>
      <c r="CK86" s="10" t="str">
        <f t="shared" si="47"/>
        <v>.</v>
      </c>
      <c r="CL86" s="10" t="str">
        <f t="shared" si="48"/>
        <v>.</v>
      </c>
      <c r="CM86" s="10" t="str">
        <f t="shared" si="48"/>
        <v>.</v>
      </c>
      <c r="CN86" s="10" t="str">
        <f t="shared" si="48"/>
        <v>.</v>
      </c>
      <c r="CO86" s="5"/>
    </row>
    <row r="87" spans="2:93" x14ac:dyDescent="0.35">
      <c r="B87" s="10"/>
      <c r="C87" s="10"/>
      <c r="D87" s="10"/>
      <c r="E87" s="10"/>
      <c r="F87" s="10"/>
      <c r="G87" s="10"/>
      <c r="H87" s="10"/>
      <c r="I87" s="10"/>
      <c r="J87" s="123"/>
      <c r="K87" s="123"/>
      <c r="L87" s="123"/>
      <c r="M87" s="123"/>
      <c r="N87" s="123"/>
      <c r="O87" s="123"/>
      <c r="P87" s="123"/>
      <c r="Q87" s="123"/>
      <c r="R87" s="123"/>
      <c r="S87" s="118"/>
      <c r="T87" s="118"/>
      <c r="U87" s="118"/>
      <c r="V87" s="118"/>
      <c r="W87" s="118"/>
      <c r="X87" s="137"/>
      <c r="Y87" s="137"/>
      <c r="Z87" s="137"/>
      <c r="AA87" s="137"/>
      <c r="AB87" s="10"/>
      <c r="AC87" s="10"/>
      <c r="AD87" s="10"/>
      <c r="AE87" s="10"/>
      <c r="AF87" s="10"/>
      <c r="AG87" s="10"/>
      <c r="AH87" s="140"/>
      <c r="AI87" s="140"/>
      <c r="AJ87" s="140"/>
      <c r="AK87" s="140"/>
      <c r="AL87" s="121"/>
      <c r="AM87" s="121"/>
      <c r="AN87" s="121"/>
      <c r="AO87" s="121"/>
      <c r="AP87" s="121"/>
      <c r="AQ87" s="121"/>
      <c r="AR87" s="121"/>
      <c r="AS87" s="121"/>
      <c r="AT87" s="121"/>
      <c r="AU87" s="5"/>
      <c r="AV87" s="10" t="str">
        <f t="shared" si="40"/>
        <v>.</v>
      </c>
      <c r="AW87" s="10" t="str">
        <f t="shared" si="40"/>
        <v>.</v>
      </c>
      <c r="AX87" s="10" t="str">
        <f t="shared" si="40"/>
        <v>.</v>
      </c>
      <c r="AY87" s="10" t="str">
        <f t="shared" si="40"/>
        <v>.</v>
      </c>
      <c r="AZ87" s="10" t="str">
        <f t="shared" si="35"/>
        <v>.</v>
      </c>
      <c r="BA87" s="10" t="str">
        <f t="shared" si="35"/>
        <v>.</v>
      </c>
      <c r="BB87" s="10" t="str">
        <f t="shared" si="35"/>
        <v>.</v>
      </c>
      <c r="BC87" s="10" t="str">
        <f t="shared" si="35"/>
        <v>.</v>
      </c>
      <c r="BD87" s="10" t="str">
        <f t="shared" si="49"/>
        <v>.</v>
      </c>
      <c r="BE87" s="10" t="str">
        <f t="shared" si="49"/>
        <v>.</v>
      </c>
      <c r="BF87" s="10" t="str">
        <f t="shared" si="49"/>
        <v>.</v>
      </c>
      <c r="BG87" s="10" t="str">
        <f t="shared" si="49"/>
        <v>.</v>
      </c>
      <c r="BH87" s="10" t="str">
        <f t="shared" si="50"/>
        <v>.</v>
      </c>
      <c r="BI87" s="10" t="str">
        <f t="shared" si="50"/>
        <v>.</v>
      </c>
      <c r="BJ87" s="10" t="str">
        <f t="shared" si="50"/>
        <v>.</v>
      </c>
      <c r="BK87" s="10" t="str">
        <f t="shared" si="50"/>
        <v>.</v>
      </c>
      <c r="BL87" s="10" t="str">
        <f t="shared" si="50"/>
        <v>.</v>
      </c>
      <c r="BM87" s="10" t="str">
        <f t="shared" si="41"/>
        <v>.</v>
      </c>
      <c r="BN87" s="10" t="str">
        <f t="shared" si="41"/>
        <v>.</v>
      </c>
      <c r="BO87" s="10" t="str">
        <f t="shared" si="41"/>
        <v>.</v>
      </c>
      <c r="BP87" s="10" t="str">
        <f t="shared" si="41"/>
        <v>.</v>
      </c>
      <c r="BQ87" s="10" t="str">
        <f t="shared" si="42"/>
        <v>.</v>
      </c>
      <c r="BR87" s="10" t="str">
        <f t="shared" si="42"/>
        <v>.</v>
      </c>
      <c r="BS87" s="10" t="str">
        <f t="shared" si="42"/>
        <v>.</v>
      </c>
      <c r="BT87" s="10" t="str">
        <f t="shared" si="36"/>
        <v>.</v>
      </c>
      <c r="BU87" s="10" t="str">
        <f t="shared" si="36"/>
        <v>.</v>
      </c>
      <c r="BV87" s="10" t="str">
        <f t="shared" si="36"/>
        <v>.</v>
      </c>
      <c r="BW87" s="10" t="str">
        <f t="shared" si="36"/>
        <v>.</v>
      </c>
      <c r="BX87" s="10" t="str">
        <f t="shared" si="37"/>
        <v>.</v>
      </c>
      <c r="BY87" s="10" t="str">
        <f t="shared" si="37"/>
        <v>.</v>
      </c>
      <c r="BZ87" s="10" t="str">
        <f t="shared" si="37"/>
        <v>.</v>
      </c>
      <c r="CA87" s="10" t="str">
        <f t="shared" si="37"/>
        <v>.</v>
      </c>
      <c r="CB87" s="10" t="str">
        <f t="shared" si="38"/>
        <v>.</v>
      </c>
      <c r="CC87" s="10" t="str">
        <f t="shared" si="38"/>
        <v>.</v>
      </c>
      <c r="CD87" s="10" t="str">
        <f t="shared" si="43"/>
        <v>.</v>
      </c>
      <c r="CE87" s="10" t="str">
        <f t="shared" si="44"/>
        <v>.</v>
      </c>
      <c r="CF87" s="10" t="str">
        <f t="shared" si="45"/>
        <v>.</v>
      </c>
      <c r="CG87" s="10" t="str">
        <f t="shared" si="45"/>
        <v>.</v>
      </c>
      <c r="CH87" s="10" t="str">
        <f t="shared" si="45"/>
        <v>.</v>
      </c>
      <c r="CI87" s="10" t="str">
        <f t="shared" si="39"/>
        <v>.</v>
      </c>
      <c r="CJ87" s="10" t="str">
        <f t="shared" si="46"/>
        <v>.</v>
      </c>
      <c r="CK87" s="10" t="str">
        <f t="shared" si="47"/>
        <v>.</v>
      </c>
      <c r="CL87" s="10" t="str">
        <f t="shared" si="48"/>
        <v>.</v>
      </c>
      <c r="CM87" s="10" t="str">
        <f t="shared" si="48"/>
        <v>.</v>
      </c>
      <c r="CN87" s="10" t="str">
        <f t="shared" si="48"/>
        <v>.</v>
      </c>
      <c r="CO87" s="5"/>
    </row>
    <row r="88" spans="2:93" x14ac:dyDescent="0.35">
      <c r="B88" s="10"/>
      <c r="C88" s="10"/>
      <c r="D88" s="10"/>
      <c r="E88" s="10"/>
      <c r="F88" s="10"/>
      <c r="G88" s="10"/>
      <c r="H88" s="10"/>
      <c r="I88" s="10"/>
      <c r="J88" s="123"/>
      <c r="K88" s="123"/>
      <c r="L88" s="123"/>
      <c r="M88" s="123"/>
      <c r="N88" s="123"/>
      <c r="O88" s="123"/>
      <c r="P88" s="123"/>
      <c r="Q88" s="123"/>
      <c r="R88" s="123"/>
      <c r="S88" s="118"/>
      <c r="T88" s="118"/>
      <c r="U88" s="118"/>
      <c r="V88" s="118"/>
      <c r="W88" s="118"/>
      <c r="X88" s="137"/>
      <c r="Y88" s="137"/>
      <c r="Z88" s="137"/>
      <c r="AA88" s="137"/>
      <c r="AB88" s="10"/>
      <c r="AC88" s="10"/>
      <c r="AD88" s="10"/>
      <c r="AE88" s="10"/>
      <c r="AF88" s="10"/>
      <c r="AG88" s="10"/>
      <c r="AH88" s="140"/>
      <c r="AI88" s="140"/>
      <c r="AJ88" s="140"/>
      <c r="AK88" s="140"/>
      <c r="AL88" s="121"/>
      <c r="AM88" s="121"/>
      <c r="AN88" s="121"/>
      <c r="AO88" s="121"/>
      <c r="AP88" s="121"/>
      <c r="AQ88" s="121"/>
      <c r="AR88" s="121"/>
      <c r="AS88" s="121"/>
      <c r="AT88" s="121"/>
      <c r="AU88" s="5"/>
      <c r="AV88" s="10" t="str">
        <f t="shared" si="40"/>
        <v>.</v>
      </c>
      <c r="AW88" s="10" t="str">
        <f t="shared" si="40"/>
        <v>.</v>
      </c>
      <c r="AX88" s="10" t="str">
        <f t="shared" si="40"/>
        <v>.</v>
      </c>
      <c r="AY88" s="10" t="str">
        <f t="shared" si="40"/>
        <v>.</v>
      </c>
      <c r="AZ88" s="10" t="str">
        <f t="shared" si="35"/>
        <v>.</v>
      </c>
      <c r="BA88" s="10" t="str">
        <f t="shared" si="35"/>
        <v>.</v>
      </c>
      <c r="BB88" s="10" t="str">
        <f t="shared" si="35"/>
        <v>.</v>
      </c>
      <c r="BC88" s="10" t="str">
        <f t="shared" si="35"/>
        <v>.</v>
      </c>
      <c r="BD88" s="10" t="str">
        <f t="shared" si="49"/>
        <v>.</v>
      </c>
      <c r="BE88" s="10" t="str">
        <f t="shared" si="49"/>
        <v>.</v>
      </c>
      <c r="BF88" s="10" t="str">
        <f t="shared" si="49"/>
        <v>.</v>
      </c>
      <c r="BG88" s="10" t="str">
        <f t="shared" si="49"/>
        <v>.</v>
      </c>
      <c r="BH88" s="10" t="str">
        <f t="shared" si="50"/>
        <v>.</v>
      </c>
      <c r="BI88" s="10" t="str">
        <f t="shared" si="50"/>
        <v>.</v>
      </c>
      <c r="BJ88" s="10" t="str">
        <f t="shared" si="50"/>
        <v>.</v>
      </c>
      <c r="BK88" s="10" t="str">
        <f t="shared" si="50"/>
        <v>.</v>
      </c>
      <c r="BL88" s="10" t="str">
        <f t="shared" si="50"/>
        <v>.</v>
      </c>
      <c r="BM88" s="10" t="str">
        <f t="shared" si="41"/>
        <v>.</v>
      </c>
      <c r="BN88" s="10" t="str">
        <f t="shared" si="41"/>
        <v>.</v>
      </c>
      <c r="BO88" s="10" t="str">
        <f t="shared" si="41"/>
        <v>.</v>
      </c>
      <c r="BP88" s="10" t="str">
        <f t="shared" si="41"/>
        <v>.</v>
      </c>
      <c r="BQ88" s="10" t="str">
        <f t="shared" si="42"/>
        <v>.</v>
      </c>
      <c r="BR88" s="10" t="str">
        <f t="shared" si="42"/>
        <v>.</v>
      </c>
      <c r="BS88" s="10" t="str">
        <f t="shared" si="42"/>
        <v>.</v>
      </c>
      <c r="BT88" s="10" t="str">
        <f t="shared" si="36"/>
        <v>.</v>
      </c>
      <c r="BU88" s="10" t="str">
        <f t="shared" si="36"/>
        <v>.</v>
      </c>
      <c r="BV88" s="10" t="str">
        <f t="shared" si="36"/>
        <v>.</v>
      </c>
      <c r="BW88" s="10" t="str">
        <f t="shared" si="36"/>
        <v>.</v>
      </c>
      <c r="BX88" s="10" t="str">
        <f t="shared" si="37"/>
        <v>.</v>
      </c>
      <c r="BY88" s="10" t="str">
        <f t="shared" si="37"/>
        <v>.</v>
      </c>
      <c r="BZ88" s="10" t="str">
        <f t="shared" si="37"/>
        <v>.</v>
      </c>
      <c r="CA88" s="10" t="str">
        <f t="shared" si="37"/>
        <v>.</v>
      </c>
      <c r="CB88" s="10" t="str">
        <f t="shared" si="38"/>
        <v>.</v>
      </c>
      <c r="CC88" s="10" t="str">
        <f t="shared" si="38"/>
        <v>.</v>
      </c>
      <c r="CD88" s="10" t="str">
        <f t="shared" si="43"/>
        <v>.</v>
      </c>
      <c r="CE88" s="10" t="str">
        <f t="shared" si="44"/>
        <v>.</v>
      </c>
      <c r="CF88" s="10" t="str">
        <f t="shared" si="45"/>
        <v>.</v>
      </c>
      <c r="CG88" s="10" t="str">
        <f t="shared" si="45"/>
        <v>.</v>
      </c>
      <c r="CH88" s="10" t="str">
        <f t="shared" si="45"/>
        <v>.</v>
      </c>
      <c r="CI88" s="10" t="str">
        <f t="shared" si="39"/>
        <v>.</v>
      </c>
      <c r="CJ88" s="10" t="str">
        <f t="shared" si="46"/>
        <v>.</v>
      </c>
      <c r="CK88" s="10" t="str">
        <f t="shared" si="47"/>
        <v>.</v>
      </c>
      <c r="CL88" s="10" t="str">
        <f t="shared" si="48"/>
        <v>.</v>
      </c>
      <c r="CM88" s="10" t="str">
        <f t="shared" si="48"/>
        <v>.</v>
      </c>
      <c r="CN88" s="10" t="str">
        <f t="shared" si="48"/>
        <v>.</v>
      </c>
      <c r="CO88" s="5"/>
    </row>
    <row r="89" spans="2:93" x14ac:dyDescent="0.35">
      <c r="B89" s="10"/>
      <c r="C89" s="10"/>
      <c r="D89" s="10"/>
      <c r="E89" s="10"/>
      <c r="F89" s="10"/>
      <c r="G89" s="10"/>
      <c r="H89" s="10"/>
      <c r="I89" s="10"/>
      <c r="J89" s="123"/>
      <c r="K89" s="123"/>
      <c r="L89" s="123"/>
      <c r="M89" s="123"/>
      <c r="N89" s="123"/>
      <c r="O89" s="123"/>
      <c r="P89" s="123"/>
      <c r="Q89" s="123"/>
      <c r="R89" s="123"/>
      <c r="S89" s="118"/>
      <c r="T89" s="118"/>
      <c r="U89" s="118"/>
      <c r="V89" s="118"/>
      <c r="W89" s="118"/>
      <c r="X89" s="137"/>
      <c r="Y89" s="137"/>
      <c r="Z89" s="137"/>
      <c r="AA89" s="137"/>
      <c r="AB89" s="10"/>
      <c r="AC89" s="10"/>
      <c r="AD89" s="10"/>
      <c r="AE89" s="10"/>
      <c r="AF89" s="10"/>
      <c r="AG89" s="10"/>
      <c r="AH89" s="140"/>
      <c r="AI89" s="140"/>
      <c r="AJ89" s="140"/>
      <c r="AK89" s="140"/>
      <c r="AL89" s="121"/>
      <c r="AM89" s="121"/>
      <c r="AN89" s="121"/>
      <c r="AO89" s="121"/>
      <c r="AP89" s="121"/>
      <c r="AQ89" s="121"/>
      <c r="AR89" s="121"/>
      <c r="AS89" s="121"/>
      <c r="AT89" s="121"/>
      <c r="AU89" s="5"/>
      <c r="AV89" s="10" t="str">
        <f t="shared" si="40"/>
        <v>.</v>
      </c>
      <c r="AW89" s="10" t="str">
        <f t="shared" si="40"/>
        <v>.</v>
      </c>
      <c r="AX89" s="10" t="str">
        <f t="shared" si="40"/>
        <v>.</v>
      </c>
      <c r="AY89" s="10" t="str">
        <f t="shared" si="40"/>
        <v>.</v>
      </c>
      <c r="AZ89" s="10" t="str">
        <f t="shared" si="35"/>
        <v>.</v>
      </c>
      <c r="BA89" s="10" t="str">
        <f t="shared" si="35"/>
        <v>.</v>
      </c>
      <c r="BB89" s="10" t="str">
        <f t="shared" si="35"/>
        <v>.</v>
      </c>
      <c r="BC89" s="10" t="str">
        <f t="shared" si="35"/>
        <v>.</v>
      </c>
      <c r="BD89" s="10" t="str">
        <f t="shared" si="49"/>
        <v>.</v>
      </c>
      <c r="BE89" s="10" t="str">
        <f t="shared" si="49"/>
        <v>.</v>
      </c>
      <c r="BF89" s="10" t="str">
        <f t="shared" si="49"/>
        <v>.</v>
      </c>
      <c r="BG89" s="10" t="str">
        <f t="shared" si="49"/>
        <v>.</v>
      </c>
      <c r="BH89" s="10" t="str">
        <f t="shared" si="50"/>
        <v>.</v>
      </c>
      <c r="BI89" s="10" t="str">
        <f t="shared" si="50"/>
        <v>.</v>
      </c>
      <c r="BJ89" s="10" t="str">
        <f t="shared" si="50"/>
        <v>.</v>
      </c>
      <c r="BK89" s="10" t="str">
        <f t="shared" si="50"/>
        <v>.</v>
      </c>
      <c r="BL89" s="10" t="str">
        <f t="shared" si="50"/>
        <v>.</v>
      </c>
      <c r="BM89" s="10" t="str">
        <f t="shared" si="41"/>
        <v>.</v>
      </c>
      <c r="BN89" s="10" t="str">
        <f t="shared" si="41"/>
        <v>.</v>
      </c>
      <c r="BO89" s="10" t="str">
        <f t="shared" si="41"/>
        <v>.</v>
      </c>
      <c r="BP89" s="10" t="str">
        <f t="shared" si="41"/>
        <v>.</v>
      </c>
      <c r="BQ89" s="10" t="str">
        <f t="shared" si="42"/>
        <v>.</v>
      </c>
      <c r="BR89" s="10" t="str">
        <f t="shared" si="42"/>
        <v>.</v>
      </c>
      <c r="BS89" s="10" t="str">
        <f t="shared" si="42"/>
        <v>.</v>
      </c>
      <c r="BT89" s="10" t="str">
        <f t="shared" si="36"/>
        <v>.</v>
      </c>
      <c r="BU89" s="10" t="str">
        <f t="shared" si="36"/>
        <v>.</v>
      </c>
      <c r="BV89" s="10" t="str">
        <f t="shared" si="36"/>
        <v>.</v>
      </c>
      <c r="BW89" s="10" t="str">
        <f t="shared" si="36"/>
        <v>.</v>
      </c>
      <c r="BX89" s="10" t="str">
        <f t="shared" si="37"/>
        <v>.</v>
      </c>
      <c r="BY89" s="10" t="str">
        <f t="shared" si="37"/>
        <v>.</v>
      </c>
      <c r="BZ89" s="10" t="str">
        <f t="shared" si="37"/>
        <v>.</v>
      </c>
      <c r="CA89" s="10" t="str">
        <f t="shared" si="37"/>
        <v>.</v>
      </c>
      <c r="CB89" s="10" t="str">
        <f t="shared" si="38"/>
        <v>.</v>
      </c>
      <c r="CC89" s="10" t="str">
        <f t="shared" si="38"/>
        <v>.</v>
      </c>
      <c r="CD89" s="10" t="str">
        <f t="shared" si="43"/>
        <v>.</v>
      </c>
      <c r="CE89" s="10" t="str">
        <f t="shared" si="44"/>
        <v>.</v>
      </c>
      <c r="CF89" s="10" t="str">
        <f t="shared" si="45"/>
        <v>.</v>
      </c>
      <c r="CG89" s="10" t="str">
        <f t="shared" si="45"/>
        <v>.</v>
      </c>
      <c r="CH89" s="10" t="str">
        <f t="shared" si="45"/>
        <v>.</v>
      </c>
      <c r="CI89" s="10" t="str">
        <f t="shared" si="39"/>
        <v>.</v>
      </c>
      <c r="CJ89" s="10" t="str">
        <f t="shared" si="46"/>
        <v>.</v>
      </c>
      <c r="CK89" s="10" t="str">
        <f t="shared" si="47"/>
        <v>.</v>
      </c>
      <c r="CL89" s="10" t="str">
        <f t="shared" si="48"/>
        <v>.</v>
      </c>
      <c r="CM89" s="10" t="str">
        <f t="shared" si="48"/>
        <v>.</v>
      </c>
      <c r="CN89" s="10" t="str">
        <f t="shared" si="48"/>
        <v>.</v>
      </c>
      <c r="CO89" s="5"/>
    </row>
    <row r="90" spans="2:93" x14ac:dyDescent="0.35">
      <c r="B90" s="10"/>
      <c r="C90" s="10"/>
      <c r="D90" s="10"/>
      <c r="E90" s="10"/>
      <c r="F90" s="10"/>
      <c r="G90" s="10"/>
      <c r="H90" s="10"/>
      <c r="I90" s="10"/>
      <c r="J90" s="123"/>
      <c r="K90" s="123"/>
      <c r="L90" s="123"/>
      <c r="M90" s="123"/>
      <c r="N90" s="123"/>
      <c r="O90" s="123"/>
      <c r="P90" s="123"/>
      <c r="Q90" s="123"/>
      <c r="R90" s="123"/>
      <c r="S90" s="118"/>
      <c r="T90" s="118"/>
      <c r="U90" s="118"/>
      <c r="V90" s="118"/>
      <c r="W90" s="118"/>
      <c r="X90" s="137"/>
      <c r="Y90" s="137"/>
      <c r="Z90" s="137"/>
      <c r="AA90" s="137"/>
      <c r="AB90" s="10"/>
      <c r="AC90" s="10"/>
      <c r="AD90" s="10"/>
      <c r="AE90" s="10"/>
      <c r="AF90" s="10"/>
      <c r="AG90" s="10"/>
      <c r="AH90" s="140"/>
      <c r="AI90" s="140"/>
      <c r="AJ90" s="140"/>
      <c r="AK90" s="140"/>
      <c r="AL90" s="121"/>
      <c r="AM90" s="121"/>
      <c r="AN90" s="121"/>
      <c r="AO90" s="121"/>
      <c r="AP90" s="121"/>
      <c r="AQ90" s="121"/>
      <c r="AR90" s="121"/>
      <c r="AS90" s="121"/>
      <c r="AT90" s="121"/>
      <c r="AU90" s="5"/>
      <c r="AV90" s="10" t="str">
        <f t="shared" si="40"/>
        <v>.</v>
      </c>
      <c r="AW90" s="10" t="str">
        <f t="shared" si="40"/>
        <v>.</v>
      </c>
      <c r="AX90" s="10" t="str">
        <f t="shared" si="40"/>
        <v>.</v>
      </c>
      <c r="AY90" s="10" t="str">
        <f t="shared" si="40"/>
        <v>.</v>
      </c>
      <c r="AZ90" s="10" t="str">
        <f t="shared" si="35"/>
        <v>.</v>
      </c>
      <c r="BA90" s="10" t="str">
        <f t="shared" si="35"/>
        <v>.</v>
      </c>
      <c r="BB90" s="10" t="str">
        <f t="shared" si="35"/>
        <v>.</v>
      </c>
      <c r="BC90" s="10" t="str">
        <f t="shared" si="35"/>
        <v>.</v>
      </c>
      <c r="BD90" s="10" t="str">
        <f t="shared" si="49"/>
        <v>.</v>
      </c>
      <c r="BE90" s="10" t="str">
        <f t="shared" si="49"/>
        <v>.</v>
      </c>
      <c r="BF90" s="10" t="str">
        <f t="shared" si="49"/>
        <v>.</v>
      </c>
      <c r="BG90" s="10" t="str">
        <f t="shared" si="49"/>
        <v>.</v>
      </c>
      <c r="BH90" s="10" t="str">
        <f t="shared" si="50"/>
        <v>.</v>
      </c>
      <c r="BI90" s="10" t="str">
        <f t="shared" si="50"/>
        <v>.</v>
      </c>
      <c r="BJ90" s="10" t="str">
        <f t="shared" si="50"/>
        <v>.</v>
      </c>
      <c r="BK90" s="10" t="str">
        <f t="shared" si="50"/>
        <v>.</v>
      </c>
      <c r="BL90" s="10" t="str">
        <f t="shared" si="50"/>
        <v>.</v>
      </c>
      <c r="BM90" s="10" t="str">
        <f t="shared" si="41"/>
        <v>.</v>
      </c>
      <c r="BN90" s="10" t="str">
        <f t="shared" si="41"/>
        <v>.</v>
      </c>
      <c r="BO90" s="10" t="str">
        <f t="shared" si="41"/>
        <v>.</v>
      </c>
      <c r="BP90" s="10" t="str">
        <f t="shared" si="41"/>
        <v>.</v>
      </c>
      <c r="BQ90" s="10" t="str">
        <f t="shared" si="42"/>
        <v>.</v>
      </c>
      <c r="BR90" s="10" t="str">
        <f t="shared" si="42"/>
        <v>.</v>
      </c>
      <c r="BS90" s="10" t="str">
        <f t="shared" si="42"/>
        <v>.</v>
      </c>
      <c r="BT90" s="10" t="str">
        <f t="shared" si="36"/>
        <v>.</v>
      </c>
      <c r="BU90" s="10" t="str">
        <f t="shared" si="36"/>
        <v>.</v>
      </c>
      <c r="BV90" s="10" t="str">
        <f t="shared" si="36"/>
        <v>.</v>
      </c>
      <c r="BW90" s="10" t="str">
        <f t="shared" si="36"/>
        <v>.</v>
      </c>
      <c r="BX90" s="10" t="str">
        <f t="shared" si="37"/>
        <v>.</v>
      </c>
      <c r="BY90" s="10" t="str">
        <f t="shared" si="37"/>
        <v>.</v>
      </c>
      <c r="BZ90" s="10" t="str">
        <f t="shared" si="37"/>
        <v>.</v>
      </c>
      <c r="CA90" s="10" t="str">
        <f t="shared" si="37"/>
        <v>.</v>
      </c>
      <c r="CB90" s="10" t="str">
        <f t="shared" si="38"/>
        <v>.</v>
      </c>
      <c r="CC90" s="10" t="str">
        <f t="shared" si="38"/>
        <v>.</v>
      </c>
      <c r="CD90" s="10" t="str">
        <f t="shared" si="43"/>
        <v>.</v>
      </c>
      <c r="CE90" s="10" t="str">
        <f t="shared" si="44"/>
        <v>.</v>
      </c>
      <c r="CF90" s="10" t="str">
        <f t="shared" si="45"/>
        <v>.</v>
      </c>
      <c r="CG90" s="10" t="str">
        <f t="shared" si="45"/>
        <v>.</v>
      </c>
      <c r="CH90" s="10" t="str">
        <f t="shared" si="45"/>
        <v>.</v>
      </c>
      <c r="CI90" s="10" t="str">
        <f t="shared" si="39"/>
        <v>.</v>
      </c>
      <c r="CJ90" s="10" t="str">
        <f t="shared" si="46"/>
        <v>.</v>
      </c>
      <c r="CK90" s="10" t="str">
        <f t="shared" si="47"/>
        <v>.</v>
      </c>
      <c r="CL90" s="10" t="str">
        <f t="shared" si="48"/>
        <v>.</v>
      </c>
      <c r="CM90" s="10" t="str">
        <f t="shared" si="48"/>
        <v>.</v>
      </c>
      <c r="CN90" s="10" t="str">
        <f t="shared" si="48"/>
        <v>.</v>
      </c>
      <c r="CO90" s="5"/>
    </row>
    <row r="91" spans="2:93" x14ac:dyDescent="0.35">
      <c r="B91" s="10"/>
      <c r="C91" s="10"/>
      <c r="D91" s="10"/>
      <c r="E91" s="10"/>
      <c r="F91" s="10"/>
      <c r="G91" s="10"/>
      <c r="H91" s="10"/>
      <c r="I91" s="10"/>
      <c r="J91" s="123"/>
      <c r="K91" s="123"/>
      <c r="L91" s="123"/>
      <c r="M91" s="123"/>
      <c r="N91" s="123"/>
      <c r="O91" s="123"/>
      <c r="P91" s="123"/>
      <c r="Q91" s="123"/>
      <c r="R91" s="123"/>
      <c r="S91" s="118"/>
      <c r="T91" s="118"/>
      <c r="U91" s="118"/>
      <c r="V91" s="118"/>
      <c r="W91" s="118"/>
      <c r="X91" s="137"/>
      <c r="Y91" s="137"/>
      <c r="Z91" s="137"/>
      <c r="AA91" s="137"/>
      <c r="AB91" s="10"/>
      <c r="AC91" s="10"/>
      <c r="AD91" s="10"/>
      <c r="AE91" s="10"/>
      <c r="AF91" s="10"/>
      <c r="AG91" s="10"/>
      <c r="AH91" s="140"/>
      <c r="AI91" s="140"/>
      <c r="AJ91" s="140"/>
      <c r="AK91" s="140"/>
      <c r="AL91" s="121"/>
      <c r="AM91" s="121"/>
      <c r="AN91" s="121"/>
      <c r="AO91" s="121"/>
      <c r="AP91" s="121"/>
      <c r="AQ91" s="121"/>
      <c r="AR91" s="121"/>
      <c r="AS91" s="121"/>
      <c r="AT91" s="121"/>
      <c r="AU91" s="5"/>
      <c r="AV91" s="10" t="str">
        <f t="shared" si="40"/>
        <v>.</v>
      </c>
      <c r="AW91" s="10" t="str">
        <f t="shared" si="40"/>
        <v>.</v>
      </c>
      <c r="AX91" s="10" t="str">
        <f t="shared" si="40"/>
        <v>.</v>
      </c>
      <c r="AY91" s="10" t="str">
        <f t="shared" si="40"/>
        <v>.</v>
      </c>
      <c r="AZ91" s="10" t="str">
        <f t="shared" si="35"/>
        <v>.</v>
      </c>
      <c r="BA91" s="10" t="str">
        <f t="shared" si="35"/>
        <v>.</v>
      </c>
      <c r="BB91" s="10" t="str">
        <f t="shared" si="35"/>
        <v>.</v>
      </c>
      <c r="BC91" s="10" t="str">
        <f t="shared" si="35"/>
        <v>.</v>
      </c>
      <c r="BD91" s="10" t="str">
        <f t="shared" si="49"/>
        <v>.</v>
      </c>
      <c r="BE91" s="10" t="str">
        <f t="shared" si="49"/>
        <v>.</v>
      </c>
      <c r="BF91" s="10" t="str">
        <f t="shared" si="49"/>
        <v>.</v>
      </c>
      <c r="BG91" s="10" t="str">
        <f t="shared" si="49"/>
        <v>.</v>
      </c>
      <c r="BH91" s="10" t="str">
        <f t="shared" si="50"/>
        <v>.</v>
      </c>
      <c r="BI91" s="10" t="str">
        <f t="shared" si="50"/>
        <v>.</v>
      </c>
      <c r="BJ91" s="10" t="str">
        <f t="shared" si="50"/>
        <v>.</v>
      </c>
      <c r="BK91" s="10" t="str">
        <f t="shared" si="50"/>
        <v>.</v>
      </c>
      <c r="BL91" s="10" t="str">
        <f t="shared" si="50"/>
        <v>.</v>
      </c>
      <c r="BM91" s="10" t="str">
        <f t="shared" si="41"/>
        <v>.</v>
      </c>
      <c r="BN91" s="10" t="str">
        <f t="shared" si="41"/>
        <v>.</v>
      </c>
      <c r="BO91" s="10" t="str">
        <f t="shared" si="41"/>
        <v>.</v>
      </c>
      <c r="BP91" s="10" t="str">
        <f t="shared" si="41"/>
        <v>.</v>
      </c>
      <c r="BQ91" s="10" t="str">
        <f t="shared" si="42"/>
        <v>.</v>
      </c>
      <c r="BR91" s="10" t="str">
        <f t="shared" si="42"/>
        <v>.</v>
      </c>
      <c r="BS91" s="10" t="str">
        <f t="shared" si="42"/>
        <v>.</v>
      </c>
      <c r="BT91" s="10" t="str">
        <f t="shared" si="36"/>
        <v>.</v>
      </c>
      <c r="BU91" s="10" t="str">
        <f t="shared" si="36"/>
        <v>.</v>
      </c>
      <c r="BV91" s="10" t="str">
        <f t="shared" si="36"/>
        <v>.</v>
      </c>
      <c r="BW91" s="10" t="str">
        <f t="shared" si="36"/>
        <v>.</v>
      </c>
      <c r="BX91" s="10" t="str">
        <f t="shared" si="37"/>
        <v>.</v>
      </c>
      <c r="BY91" s="10" t="str">
        <f t="shared" si="37"/>
        <v>.</v>
      </c>
      <c r="BZ91" s="10" t="str">
        <f t="shared" si="37"/>
        <v>.</v>
      </c>
      <c r="CA91" s="10" t="str">
        <f t="shared" si="37"/>
        <v>.</v>
      </c>
      <c r="CB91" s="10" t="str">
        <f t="shared" si="38"/>
        <v>.</v>
      </c>
      <c r="CC91" s="10" t="str">
        <f t="shared" si="38"/>
        <v>.</v>
      </c>
      <c r="CD91" s="10" t="str">
        <f t="shared" si="43"/>
        <v>.</v>
      </c>
      <c r="CE91" s="10" t="str">
        <f t="shared" si="44"/>
        <v>.</v>
      </c>
      <c r="CF91" s="10" t="str">
        <f t="shared" si="45"/>
        <v>.</v>
      </c>
      <c r="CG91" s="10" t="str">
        <f t="shared" si="45"/>
        <v>.</v>
      </c>
      <c r="CH91" s="10" t="str">
        <f t="shared" si="45"/>
        <v>.</v>
      </c>
      <c r="CI91" s="10" t="str">
        <f t="shared" si="39"/>
        <v>.</v>
      </c>
      <c r="CJ91" s="10" t="str">
        <f t="shared" si="46"/>
        <v>.</v>
      </c>
      <c r="CK91" s="10" t="str">
        <f t="shared" si="47"/>
        <v>.</v>
      </c>
      <c r="CL91" s="10" t="str">
        <f t="shared" si="48"/>
        <v>.</v>
      </c>
      <c r="CM91" s="10" t="str">
        <f t="shared" si="48"/>
        <v>.</v>
      </c>
      <c r="CN91" s="10" t="str">
        <f t="shared" si="48"/>
        <v>.</v>
      </c>
      <c r="CO91" s="5"/>
    </row>
    <row r="92" spans="2:93" x14ac:dyDescent="0.35">
      <c r="B92" s="10"/>
      <c r="C92" s="10"/>
      <c r="D92" s="10"/>
      <c r="E92" s="10"/>
      <c r="F92" s="10"/>
      <c r="G92" s="10"/>
      <c r="H92" s="10"/>
      <c r="I92" s="10"/>
      <c r="J92" s="123"/>
      <c r="K92" s="123"/>
      <c r="L92" s="123"/>
      <c r="M92" s="123"/>
      <c r="N92" s="123"/>
      <c r="O92" s="123"/>
      <c r="P92" s="123"/>
      <c r="Q92" s="123"/>
      <c r="R92" s="123"/>
      <c r="S92" s="118"/>
      <c r="T92" s="118"/>
      <c r="U92" s="118"/>
      <c r="V92" s="118"/>
      <c r="W92" s="118"/>
      <c r="X92" s="137"/>
      <c r="Y92" s="137"/>
      <c r="Z92" s="137"/>
      <c r="AA92" s="137"/>
      <c r="AB92" s="10"/>
      <c r="AC92" s="10"/>
      <c r="AD92" s="10"/>
      <c r="AE92" s="10"/>
      <c r="AF92" s="10"/>
      <c r="AG92" s="10"/>
      <c r="AH92" s="140"/>
      <c r="AI92" s="140"/>
      <c r="AJ92" s="140"/>
      <c r="AK92" s="140"/>
      <c r="AL92" s="121"/>
      <c r="AM92" s="121"/>
      <c r="AN92" s="121"/>
      <c r="AO92" s="121"/>
      <c r="AP92" s="121"/>
      <c r="AQ92" s="121"/>
      <c r="AR92" s="121"/>
      <c r="AS92" s="121"/>
      <c r="AT92" s="121"/>
      <c r="AU92" s="5"/>
      <c r="AV92" s="10" t="str">
        <f t="shared" si="40"/>
        <v>.</v>
      </c>
      <c r="AW92" s="10" t="str">
        <f t="shared" si="40"/>
        <v>.</v>
      </c>
      <c r="AX92" s="10" t="str">
        <f t="shared" si="40"/>
        <v>.</v>
      </c>
      <c r="AY92" s="10" t="str">
        <f t="shared" si="40"/>
        <v>.</v>
      </c>
      <c r="AZ92" s="10" t="str">
        <f t="shared" si="35"/>
        <v>.</v>
      </c>
      <c r="BA92" s="10" t="str">
        <f t="shared" si="35"/>
        <v>.</v>
      </c>
      <c r="BB92" s="10" t="str">
        <f t="shared" si="35"/>
        <v>.</v>
      </c>
      <c r="BC92" s="10" t="str">
        <f t="shared" si="35"/>
        <v>.</v>
      </c>
      <c r="BD92" s="10" t="str">
        <f t="shared" si="49"/>
        <v>.</v>
      </c>
      <c r="BE92" s="10" t="str">
        <f t="shared" si="49"/>
        <v>.</v>
      </c>
      <c r="BF92" s="10" t="str">
        <f t="shared" si="49"/>
        <v>.</v>
      </c>
      <c r="BG92" s="10" t="str">
        <f t="shared" si="49"/>
        <v>.</v>
      </c>
      <c r="BH92" s="10" t="str">
        <f t="shared" si="50"/>
        <v>.</v>
      </c>
      <c r="BI92" s="10" t="str">
        <f t="shared" si="50"/>
        <v>.</v>
      </c>
      <c r="BJ92" s="10" t="str">
        <f t="shared" si="50"/>
        <v>.</v>
      </c>
      <c r="BK92" s="10" t="str">
        <f t="shared" si="50"/>
        <v>.</v>
      </c>
      <c r="BL92" s="10" t="str">
        <f t="shared" si="50"/>
        <v>.</v>
      </c>
      <c r="BM92" s="10" t="str">
        <f t="shared" si="41"/>
        <v>.</v>
      </c>
      <c r="BN92" s="10" t="str">
        <f t="shared" si="41"/>
        <v>.</v>
      </c>
      <c r="BO92" s="10" t="str">
        <f t="shared" si="41"/>
        <v>.</v>
      </c>
      <c r="BP92" s="10" t="str">
        <f t="shared" si="41"/>
        <v>.</v>
      </c>
      <c r="BQ92" s="10" t="str">
        <f t="shared" si="42"/>
        <v>.</v>
      </c>
      <c r="BR92" s="10" t="str">
        <f t="shared" si="42"/>
        <v>.</v>
      </c>
      <c r="BS92" s="10" t="str">
        <f t="shared" si="42"/>
        <v>.</v>
      </c>
      <c r="BT92" s="10" t="str">
        <f t="shared" si="36"/>
        <v>.</v>
      </c>
      <c r="BU92" s="10" t="str">
        <f t="shared" si="36"/>
        <v>.</v>
      </c>
      <c r="BV92" s="10" t="str">
        <f t="shared" si="36"/>
        <v>.</v>
      </c>
      <c r="BW92" s="10" t="str">
        <f t="shared" si="36"/>
        <v>.</v>
      </c>
      <c r="BX92" s="10" t="str">
        <f t="shared" si="37"/>
        <v>.</v>
      </c>
      <c r="BY92" s="10" t="str">
        <f t="shared" si="37"/>
        <v>.</v>
      </c>
      <c r="BZ92" s="10" t="str">
        <f t="shared" si="37"/>
        <v>.</v>
      </c>
      <c r="CA92" s="10" t="str">
        <f t="shared" si="37"/>
        <v>.</v>
      </c>
      <c r="CB92" s="10" t="str">
        <f t="shared" si="38"/>
        <v>.</v>
      </c>
      <c r="CC92" s="10" t="str">
        <f t="shared" si="38"/>
        <v>.</v>
      </c>
      <c r="CD92" s="10" t="str">
        <f t="shared" si="43"/>
        <v>.</v>
      </c>
      <c r="CE92" s="10" t="str">
        <f t="shared" si="44"/>
        <v>.</v>
      </c>
      <c r="CF92" s="10" t="str">
        <f t="shared" si="45"/>
        <v>.</v>
      </c>
      <c r="CG92" s="10" t="str">
        <f t="shared" si="45"/>
        <v>.</v>
      </c>
      <c r="CH92" s="10" t="str">
        <f t="shared" si="45"/>
        <v>.</v>
      </c>
      <c r="CI92" s="10" t="str">
        <f t="shared" si="39"/>
        <v>.</v>
      </c>
      <c r="CJ92" s="10" t="str">
        <f t="shared" si="46"/>
        <v>.</v>
      </c>
      <c r="CK92" s="10" t="str">
        <f t="shared" si="47"/>
        <v>.</v>
      </c>
      <c r="CL92" s="10" t="str">
        <f t="shared" si="48"/>
        <v>.</v>
      </c>
      <c r="CM92" s="10" t="str">
        <f t="shared" si="48"/>
        <v>.</v>
      </c>
      <c r="CN92" s="10" t="str">
        <f t="shared" si="48"/>
        <v>.</v>
      </c>
      <c r="CO92" s="5"/>
    </row>
    <row r="93" spans="2:93" x14ac:dyDescent="0.35">
      <c r="B93" s="10"/>
      <c r="C93" s="10"/>
      <c r="D93" s="10"/>
      <c r="E93" s="10"/>
      <c r="F93" s="10"/>
      <c r="G93" s="10"/>
      <c r="H93" s="10"/>
      <c r="I93" s="10"/>
      <c r="J93" s="123"/>
      <c r="K93" s="123"/>
      <c r="L93" s="123"/>
      <c r="M93" s="123"/>
      <c r="N93" s="123"/>
      <c r="O93" s="123"/>
      <c r="P93" s="123"/>
      <c r="Q93" s="123"/>
      <c r="R93" s="123"/>
      <c r="S93" s="118"/>
      <c r="T93" s="118"/>
      <c r="U93" s="118"/>
      <c r="V93" s="118"/>
      <c r="W93" s="118"/>
      <c r="X93" s="137"/>
      <c r="Y93" s="137"/>
      <c r="Z93" s="137"/>
      <c r="AA93" s="137"/>
      <c r="AB93" s="10"/>
      <c r="AC93" s="10"/>
      <c r="AD93" s="10"/>
      <c r="AE93" s="10"/>
      <c r="AF93" s="10"/>
      <c r="AG93" s="10"/>
      <c r="AH93" s="140"/>
      <c r="AI93" s="140"/>
      <c r="AJ93" s="140"/>
      <c r="AK93" s="140"/>
      <c r="AL93" s="121"/>
      <c r="AM93" s="121"/>
      <c r="AN93" s="121"/>
      <c r="AO93" s="121"/>
      <c r="AP93" s="121"/>
      <c r="AQ93" s="121"/>
      <c r="AR93" s="121"/>
      <c r="AS93" s="121"/>
      <c r="AT93" s="121"/>
      <c r="AU93" s="5"/>
      <c r="AV93" s="10" t="str">
        <f t="shared" si="40"/>
        <v>.</v>
      </c>
      <c r="AW93" s="10" t="str">
        <f t="shared" si="40"/>
        <v>.</v>
      </c>
      <c r="AX93" s="10" t="str">
        <f t="shared" si="40"/>
        <v>.</v>
      </c>
      <c r="AY93" s="10" t="str">
        <f t="shared" si="40"/>
        <v>.</v>
      </c>
      <c r="AZ93" s="10" t="str">
        <f t="shared" si="35"/>
        <v>.</v>
      </c>
      <c r="BA93" s="10" t="str">
        <f t="shared" si="35"/>
        <v>.</v>
      </c>
      <c r="BB93" s="10" t="str">
        <f t="shared" si="35"/>
        <v>.</v>
      </c>
      <c r="BC93" s="10" t="str">
        <f t="shared" si="35"/>
        <v>.</v>
      </c>
      <c r="BD93" s="10" t="str">
        <f t="shared" si="49"/>
        <v>.</v>
      </c>
      <c r="BE93" s="10" t="str">
        <f t="shared" si="49"/>
        <v>.</v>
      </c>
      <c r="BF93" s="10" t="str">
        <f t="shared" si="49"/>
        <v>.</v>
      </c>
      <c r="BG93" s="10" t="str">
        <f t="shared" si="49"/>
        <v>.</v>
      </c>
      <c r="BH93" s="10" t="str">
        <f t="shared" si="50"/>
        <v>.</v>
      </c>
      <c r="BI93" s="10" t="str">
        <f t="shared" si="50"/>
        <v>.</v>
      </c>
      <c r="BJ93" s="10" t="str">
        <f t="shared" si="50"/>
        <v>.</v>
      </c>
      <c r="BK93" s="10" t="str">
        <f t="shared" si="50"/>
        <v>.</v>
      </c>
      <c r="BL93" s="10" t="str">
        <f t="shared" si="50"/>
        <v>.</v>
      </c>
      <c r="BM93" s="10" t="str">
        <f t="shared" si="41"/>
        <v>.</v>
      </c>
      <c r="BN93" s="10" t="str">
        <f t="shared" si="41"/>
        <v>.</v>
      </c>
      <c r="BO93" s="10" t="str">
        <f t="shared" si="41"/>
        <v>.</v>
      </c>
      <c r="BP93" s="10" t="str">
        <f t="shared" si="41"/>
        <v>.</v>
      </c>
      <c r="BQ93" s="10" t="str">
        <f t="shared" si="42"/>
        <v>.</v>
      </c>
      <c r="BR93" s="10" t="str">
        <f t="shared" si="42"/>
        <v>.</v>
      </c>
      <c r="BS93" s="10" t="str">
        <f t="shared" si="42"/>
        <v>.</v>
      </c>
      <c r="BT93" s="10" t="str">
        <f t="shared" si="36"/>
        <v>.</v>
      </c>
      <c r="BU93" s="10" t="str">
        <f t="shared" si="36"/>
        <v>.</v>
      </c>
      <c r="BV93" s="10" t="str">
        <f t="shared" si="36"/>
        <v>.</v>
      </c>
      <c r="BW93" s="10" t="str">
        <f t="shared" si="36"/>
        <v>.</v>
      </c>
      <c r="BX93" s="10" t="str">
        <f t="shared" si="37"/>
        <v>.</v>
      </c>
      <c r="BY93" s="10" t="str">
        <f t="shared" si="37"/>
        <v>.</v>
      </c>
      <c r="BZ93" s="10" t="str">
        <f t="shared" si="37"/>
        <v>.</v>
      </c>
      <c r="CA93" s="10" t="str">
        <f t="shared" si="37"/>
        <v>.</v>
      </c>
      <c r="CB93" s="10" t="str">
        <f t="shared" si="38"/>
        <v>.</v>
      </c>
      <c r="CC93" s="10" t="str">
        <f t="shared" si="38"/>
        <v>.</v>
      </c>
      <c r="CD93" s="10" t="str">
        <f t="shared" si="43"/>
        <v>.</v>
      </c>
      <c r="CE93" s="10" t="str">
        <f t="shared" si="44"/>
        <v>.</v>
      </c>
      <c r="CF93" s="10" t="str">
        <f t="shared" si="45"/>
        <v>.</v>
      </c>
      <c r="CG93" s="10" t="str">
        <f t="shared" si="45"/>
        <v>.</v>
      </c>
      <c r="CH93" s="10" t="str">
        <f t="shared" si="45"/>
        <v>.</v>
      </c>
      <c r="CI93" s="10" t="str">
        <f t="shared" si="39"/>
        <v>.</v>
      </c>
      <c r="CJ93" s="10" t="str">
        <f t="shared" si="46"/>
        <v>.</v>
      </c>
      <c r="CK93" s="10" t="str">
        <f t="shared" si="47"/>
        <v>.</v>
      </c>
      <c r="CL93" s="10" t="str">
        <f t="shared" si="48"/>
        <v>.</v>
      </c>
      <c r="CM93" s="10" t="str">
        <f t="shared" si="48"/>
        <v>.</v>
      </c>
      <c r="CN93" s="10" t="str">
        <f t="shared" si="48"/>
        <v>.</v>
      </c>
      <c r="CO93" s="5"/>
    </row>
    <row r="94" spans="2:93" x14ac:dyDescent="0.35">
      <c r="B94" s="10"/>
      <c r="C94" s="10"/>
      <c r="D94" s="10"/>
      <c r="E94" s="10"/>
      <c r="F94" s="10"/>
      <c r="G94" s="10"/>
      <c r="H94" s="10"/>
      <c r="I94" s="10"/>
      <c r="J94" s="123"/>
      <c r="K94" s="123"/>
      <c r="L94" s="123"/>
      <c r="M94" s="123"/>
      <c r="N94" s="123"/>
      <c r="O94" s="123"/>
      <c r="P94" s="123"/>
      <c r="Q94" s="123"/>
      <c r="R94" s="123"/>
      <c r="S94" s="118"/>
      <c r="T94" s="118"/>
      <c r="U94" s="118"/>
      <c r="V94" s="118"/>
      <c r="W94" s="118"/>
      <c r="X94" s="137"/>
      <c r="Y94" s="137"/>
      <c r="Z94" s="137"/>
      <c r="AA94" s="137"/>
      <c r="AB94" s="10"/>
      <c r="AC94" s="10"/>
      <c r="AD94" s="10"/>
      <c r="AE94" s="10"/>
      <c r="AF94" s="10"/>
      <c r="AG94" s="10"/>
      <c r="AH94" s="140"/>
      <c r="AI94" s="140"/>
      <c r="AJ94" s="140"/>
      <c r="AK94" s="140"/>
      <c r="AL94" s="121"/>
      <c r="AM94" s="121"/>
      <c r="AN94" s="121"/>
      <c r="AO94" s="121"/>
      <c r="AP94" s="121"/>
      <c r="AQ94" s="121"/>
      <c r="AR94" s="121"/>
      <c r="AS94" s="121"/>
      <c r="AT94" s="121"/>
      <c r="AU94" s="5"/>
      <c r="AV94" s="10" t="str">
        <f t="shared" si="40"/>
        <v>.</v>
      </c>
      <c r="AW94" s="10" t="str">
        <f t="shared" si="40"/>
        <v>.</v>
      </c>
      <c r="AX94" s="10" t="str">
        <f t="shared" si="40"/>
        <v>.</v>
      </c>
      <c r="AY94" s="10" t="str">
        <f t="shared" si="40"/>
        <v>.</v>
      </c>
      <c r="AZ94" s="10" t="str">
        <f t="shared" si="35"/>
        <v>.</v>
      </c>
      <c r="BA94" s="10" t="str">
        <f t="shared" si="35"/>
        <v>.</v>
      </c>
      <c r="BB94" s="10" t="str">
        <f t="shared" si="35"/>
        <v>.</v>
      </c>
      <c r="BC94" s="10" t="str">
        <f t="shared" si="35"/>
        <v>.</v>
      </c>
      <c r="BD94" s="10" t="str">
        <f t="shared" si="49"/>
        <v>.</v>
      </c>
      <c r="BE94" s="10" t="str">
        <f t="shared" si="49"/>
        <v>.</v>
      </c>
      <c r="BF94" s="10" t="str">
        <f t="shared" si="49"/>
        <v>.</v>
      </c>
      <c r="BG94" s="10" t="str">
        <f t="shared" si="49"/>
        <v>.</v>
      </c>
      <c r="BH94" s="10" t="str">
        <f t="shared" si="50"/>
        <v>.</v>
      </c>
      <c r="BI94" s="10" t="str">
        <f t="shared" si="50"/>
        <v>.</v>
      </c>
      <c r="BJ94" s="10" t="str">
        <f t="shared" si="50"/>
        <v>.</v>
      </c>
      <c r="BK94" s="10" t="str">
        <f t="shared" si="50"/>
        <v>.</v>
      </c>
      <c r="BL94" s="10" t="str">
        <f t="shared" si="50"/>
        <v>.</v>
      </c>
      <c r="BM94" s="10" t="str">
        <f t="shared" si="41"/>
        <v>.</v>
      </c>
      <c r="BN94" s="10" t="str">
        <f t="shared" si="41"/>
        <v>.</v>
      </c>
      <c r="BO94" s="10" t="str">
        <f t="shared" si="41"/>
        <v>.</v>
      </c>
      <c r="BP94" s="10" t="str">
        <f t="shared" si="41"/>
        <v>.</v>
      </c>
      <c r="BQ94" s="10" t="str">
        <f t="shared" si="42"/>
        <v>.</v>
      </c>
      <c r="BR94" s="10" t="str">
        <f t="shared" si="42"/>
        <v>.</v>
      </c>
      <c r="BS94" s="10" t="str">
        <f t="shared" si="42"/>
        <v>.</v>
      </c>
      <c r="BT94" s="10" t="str">
        <f t="shared" si="36"/>
        <v>.</v>
      </c>
      <c r="BU94" s="10" t="str">
        <f t="shared" si="36"/>
        <v>.</v>
      </c>
      <c r="BV94" s="10" t="str">
        <f t="shared" si="36"/>
        <v>.</v>
      </c>
      <c r="BW94" s="10" t="str">
        <f t="shared" si="36"/>
        <v>.</v>
      </c>
      <c r="BX94" s="10" t="str">
        <f t="shared" si="37"/>
        <v>.</v>
      </c>
      <c r="BY94" s="10" t="str">
        <f t="shared" si="37"/>
        <v>.</v>
      </c>
      <c r="BZ94" s="10" t="str">
        <f t="shared" si="37"/>
        <v>.</v>
      </c>
      <c r="CA94" s="10" t="str">
        <f t="shared" si="37"/>
        <v>.</v>
      </c>
      <c r="CB94" s="10" t="str">
        <f t="shared" si="38"/>
        <v>.</v>
      </c>
      <c r="CC94" s="10" t="str">
        <f t="shared" si="38"/>
        <v>.</v>
      </c>
      <c r="CD94" s="10" t="str">
        <f t="shared" si="43"/>
        <v>.</v>
      </c>
      <c r="CE94" s="10" t="str">
        <f t="shared" si="44"/>
        <v>.</v>
      </c>
      <c r="CF94" s="10" t="str">
        <f t="shared" si="45"/>
        <v>.</v>
      </c>
      <c r="CG94" s="10" t="str">
        <f t="shared" si="45"/>
        <v>.</v>
      </c>
      <c r="CH94" s="10" t="str">
        <f t="shared" si="45"/>
        <v>.</v>
      </c>
      <c r="CI94" s="10" t="str">
        <f t="shared" si="39"/>
        <v>.</v>
      </c>
      <c r="CJ94" s="10" t="str">
        <f t="shared" si="46"/>
        <v>.</v>
      </c>
      <c r="CK94" s="10" t="str">
        <f t="shared" si="47"/>
        <v>.</v>
      </c>
      <c r="CL94" s="10" t="str">
        <f t="shared" si="48"/>
        <v>.</v>
      </c>
      <c r="CM94" s="10" t="str">
        <f t="shared" si="48"/>
        <v>.</v>
      </c>
      <c r="CN94" s="10" t="str">
        <f t="shared" si="48"/>
        <v>.</v>
      </c>
      <c r="CO94" s="5"/>
    </row>
    <row r="95" spans="2:93" x14ac:dyDescent="0.35">
      <c r="B95" s="10"/>
      <c r="C95" s="10"/>
      <c r="D95" s="10"/>
      <c r="E95" s="10"/>
      <c r="F95" s="10"/>
      <c r="G95" s="10"/>
      <c r="H95" s="10"/>
      <c r="I95" s="10"/>
      <c r="J95" s="123"/>
      <c r="K95" s="123"/>
      <c r="L95" s="123"/>
      <c r="M95" s="123"/>
      <c r="N95" s="123"/>
      <c r="O95" s="123"/>
      <c r="P95" s="123"/>
      <c r="Q95" s="123"/>
      <c r="R95" s="123"/>
      <c r="S95" s="118"/>
      <c r="T95" s="118"/>
      <c r="U95" s="118"/>
      <c r="V95" s="118"/>
      <c r="W95" s="118"/>
      <c r="X95" s="137"/>
      <c r="Y95" s="137"/>
      <c r="Z95" s="137"/>
      <c r="AA95" s="137"/>
      <c r="AB95" s="10"/>
      <c r="AC95" s="10"/>
      <c r="AD95" s="10"/>
      <c r="AE95" s="10"/>
      <c r="AF95" s="10"/>
      <c r="AG95" s="10"/>
      <c r="AH95" s="140"/>
      <c r="AI95" s="140"/>
      <c r="AJ95" s="140"/>
      <c r="AK95" s="140"/>
      <c r="AL95" s="121"/>
      <c r="AM95" s="121"/>
      <c r="AN95" s="121"/>
      <c r="AO95" s="121"/>
      <c r="AP95" s="121"/>
      <c r="AQ95" s="121"/>
      <c r="AR95" s="121"/>
      <c r="AS95" s="121"/>
      <c r="AT95" s="121"/>
      <c r="AU95" s="5"/>
      <c r="AV95" s="10" t="str">
        <f t="shared" si="40"/>
        <v>.</v>
      </c>
      <c r="AW95" s="10" t="str">
        <f t="shared" si="40"/>
        <v>.</v>
      </c>
      <c r="AX95" s="10" t="str">
        <f t="shared" si="40"/>
        <v>.</v>
      </c>
      <c r="AY95" s="10" t="str">
        <f t="shared" si="40"/>
        <v>.</v>
      </c>
      <c r="AZ95" s="10" t="str">
        <f t="shared" si="35"/>
        <v>.</v>
      </c>
      <c r="BA95" s="10" t="str">
        <f t="shared" si="35"/>
        <v>.</v>
      </c>
      <c r="BB95" s="10" t="str">
        <f t="shared" si="35"/>
        <v>.</v>
      </c>
      <c r="BC95" s="10" t="str">
        <f t="shared" si="35"/>
        <v>.</v>
      </c>
      <c r="BD95" s="10" t="str">
        <f t="shared" si="49"/>
        <v>.</v>
      </c>
      <c r="BE95" s="10" t="str">
        <f t="shared" si="49"/>
        <v>.</v>
      </c>
      <c r="BF95" s="10" t="str">
        <f t="shared" si="49"/>
        <v>.</v>
      </c>
      <c r="BG95" s="10" t="str">
        <f t="shared" si="49"/>
        <v>.</v>
      </c>
      <c r="BH95" s="10" t="str">
        <f t="shared" si="50"/>
        <v>.</v>
      </c>
      <c r="BI95" s="10" t="str">
        <f t="shared" si="50"/>
        <v>.</v>
      </c>
      <c r="BJ95" s="10" t="str">
        <f t="shared" si="50"/>
        <v>.</v>
      </c>
      <c r="BK95" s="10" t="str">
        <f t="shared" si="50"/>
        <v>.</v>
      </c>
      <c r="BL95" s="10" t="str">
        <f t="shared" si="50"/>
        <v>.</v>
      </c>
      <c r="BM95" s="10" t="str">
        <f t="shared" si="41"/>
        <v>.</v>
      </c>
      <c r="BN95" s="10" t="str">
        <f t="shared" si="41"/>
        <v>.</v>
      </c>
      <c r="BO95" s="10" t="str">
        <f t="shared" si="41"/>
        <v>.</v>
      </c>
      <c r="BP95" s="10" t="str">
        <f t="shared" si="41"/>
        <v>.</v>
      </c>
      <c r="BQ95" s="10" t="str">
        <f t="shared" si="42"/>
        <v>.</v>
      </c>
      <c r="BR95" s="10" t="str">
        <f t="shared" si="42"/>
        <v>.</v>
      </c>
      <c r="BS95" s="10" t="str">
        <f t="shared" si="42"/>
        <v>.</v>
      </c>
      <c r="BT95" s="10" t="str">
        <f t="shared" si="36"/>
        <v>.</v>
      </c>
      <c r="BU95" s="10" t="str">
        <f t="shared" si="36"/>
        <v>.</v>
      </c>
      <c r="BV95" s="10" t="str">
        <f t="shared" si="36"/>
        <v>.</v>
      </c>
      <c r="BW95" s="10" t="str">
        <f t="shared" si="36"/>
        <v>.</v>
      </c>
      <c r="BX95" s="10" t="str">
        <f t="shared" si="37"/>
        <v>.</v>
      </c>
      <c r="BY95" s="10" t="str">
        <f t="shared" si="37"/>
        <v>.</v>
      </c>
      <c r="BZ95" s="10" t="str">
        <f t="shared" si="37"/>
        <v>.</v>
      </c>
      <c r="CA95" s="10" t="str">
        <f t="shared" si="37"/>
        <v>.</v>
      </c>
      <c r="CB95" s="10" t="str">
        <f t="shared" si="38"/>
        <v>.</v>
      </c>
      <c r="CC95" s="10" t="str">
        <f t="shared" si="38"/>
        <v>.</v>
      </c>
      <c r="CD95" s="10" t="str">
        <f t="shared" si="43"/>
        <v>.</v>
      </c>
      <c r="CE95" s="10" t="str">
        <f t="shared" si="44"/>
        <v>.</v>
      </c>
      <c r="CF95" s="10" t="str">
        <f t="shared" si="45"/>
        <v>.</v>
      </c>
      <c r="CG95" s="10" t="str">
        <f t="shared" si="45"/>
        <v>.</v>
      </c>
      <c r="CH95" s="10" t="str">
        <f t="shared" si="45"/>
        <v>.</v>
      </c>
      <c r="CI95" s="10" t="str">
        <f t="shared" si="39"/>
        <v>.</v>
      </c>
      <c r="CJ95" s="10" t="str">
        <f t="shared" si="46"/>
        <v>.</v>
      </c>
      <c r="CK95" s="10" t="str">
        <f t="shared" si="47"/>
        <v>.</v>
      </c>
      <c r="CL95" s="10" t="str">
        <f t="shared" si="48"/>
        <v>.</v>
      </c>
      <c r="CM95" s="10" t="str">
        <f t="shared" si="48"/>
        <v>.</v>
      </c>
      <c r="CN95" s="10" t="str">
        <f t="shared" si="48"/>
        <v>.</v>
      </c>
      <c r="CO95" s="5"/>
    </row>
    <row r="96" spans="2:93" x14ac:dyDescent="0.35">
      <c r="B96" s="10"/>
      <c r="C96" s="10"/>
      <c r="D96" s="10"/>
      <c r="E96" s="10"/>
      <c r="F96" s="10"/>
      <c r="G96" s="10"/>
      <c r="H96" s="10"/>
      <c r="I96" s="10"/>
      <c r="J96" s="123"/>
      <c r="K96" s="123"/>
      <c r="L96" s="123"/>
      <c r="M96" s="123"/>
      <c r="N96" s="123"/>
      <c r="O96" s="123"/>
      <c r="P96" s="123"/>
      <c r="Q96" s="123"/>
      <c r="R96" s="123"/>
      <c r="S96" s="118"/>
      <c r="T96" s="118"/>
      <c r="U96" s="118"/>
      <c r="V96" s="118"/>
      <c r="W96" s="118"/>
      <c r="X96" s="137"/>
      <c r="Y96" s="137"/>
      <c r="Z96" s="137"/>
      <c r="AA96" s="137"/>
      <c r="AB96" s="10"/>
      <c r="AC96" s="10"/>
      <c r="AD96" s="10"/>
      <c r="AE96" s="10"/>
      <c r="AF96" s="10"/>
      <c r="AG96" s="10"/>
      <c r="AH96" s="140"/>
      <c r="AI96" s="140"/>
      <c r="AJ96" s="140"/>
      <c r="AK96" s="140"/>
      <c r="AL96" s="121"/>
      <c r="AM96" s="121"/>
      <c r="AN96" s="121"/>
      <c r="AO96" s="121"/>
      <c r="AP96" s="121"/>
      <c r="AQ96" s="121"/>
      <c r="AR96" s="121"/>
      <c r="AS96" s="121"/>
      <c r="AT96" s="121"/>
      <c r="AU96" s="5"/>
      <c r="AV96" s="10" t="str">
        <f t="shared" si="40"/>
        <v>.</v>
      </c>
      <c r="AW96" s="10" t="str">
        <f t="shared" si="40"/>
        <v>.</v>
      </c>
      <c r="AX96" s="10" t="str">
        <f t="shared" si="40"/>
        <v>.</v>
      </c>
      <c r="AY96" s="10" t="str">
        <f t="shared" si="40"/>
        <v>.</v>
      </c>
      <c r="AZ96" s="10" t="str">
        <f t="shared" si="35"/>
        <v>.</v>
      </c>
      <c r="BA96" s="10" t="str">
        <f t="shared" si="35"/>
        <v>.</v>
      </c>
      <c r="BB96" s="10" t="str">
        <f t="shared" si="35"/>
        <v>.</v>
      </c>
      <c r="BC96" s="10" t="str">
        <f t="shared" si="35"/>
        <v>.</v>
      </c>
      <c r="BD96" s="10" t="str">
        <f t="shared" si="49"/>
        <v>.</v>
      </c>
      <c r="BE96" s="10" t="str">
        <f t="shared" si="49"/>
        <v>.</v>
      </c>
      <c r="BF96" s="10" t="str">
        <f t="shared" si="49"/>
        <v>.</v>
      </c>
      <c r="BG96" s="10" t="str">
        <f t="shared" si="49"/>
        <v>.</v>
      </c>
      <c r="BH96" s="10" t="str">
        <f t="shared" si="50"/>
        <v>.</v>
      </c>
      <c r="BI96" s="10" t="str">
        <f t="shared" si="50"/>
        <v>.</v>
      </c>
      <c r="BJ96" s="10" t="str">
        <f t="shared" si="50"/>
        <v>.</v>
      </c>
      <c r="BK96" s="10" t="str">
        <f t="shared" si="50"/>
        <v>.</v>
      </c>
      <c r="BL96" s="10" t="str">
        <f t="shared" si="50"/>
        <v>.</v>
      </c>
      <c r="BM96" s="10" t="str">
        <f t="shared" si="41"/>
        <v>.</v>
      </c>
      <c r="BN96" s="10" t="str">
        <f t="shared" si="41"/>
        <v>.</v>
      </c>
      <c r="BO96" s="10" t="str">
        <f t="shared" si="41"/>
        <v>.</v>
      </c>
      <c r="BP96" s="10" t="str">
        <f t="shared" si="41"/>
        <v>.</v>
      </c>
      <c r="BQ96" s="10" t="str">
        <f t="shared" si="42"/>
        <v>.</v>
      </c>
      <c r="BR96" s="10" t="str">
        <f t="shared" si="42"/>
        <v>.</v>
      </c>
      <c r="BS96" s="10" t="str">
        <f t="shared" si="42"/>
        <v>.</v>
      </c>
      <c r="BT96" s="10" t="str">
        <f t="shared" si="36"/>
        <v>.</v>
      </c>
      <c r="BU96" s="10" t="str">
        <f t="shared" si="36"/>
        <v>.</v>
      </c>
      <c r="BV96" s="10" t="str">
        <f t="shared" si="36"/>
        <v>.</v>
      </c>
      <c r="BW96" s="10" t="str">
        <f t="shared" si="36"/>
        <v>.</v>
      </c>
      <c r="BX96" s="10" t="str">
        <f t="shared" si="37"/>
        <v>.</v>
      </c>
      <c r="BY96" s="10" t="str">
        <f t="shared" si="37"/>
        <v>.</v>
      </c>
      <c r="BZ96" s="10" t="str">
        <f t="shared" si="37"/>
        <v>.</v>
      </c>
      <c r="CA96" s="10" t="str">
        <f t="shared" si="37"/>
        <v>.</v>
      </c>
      <c r="CB96" s="10" t="str">
        <f t="shared" si="38"/>
        <v>.</v>
      </c>
      <c r="CC96" s="10" t="str">
        <f t="shared" si="38"/>
        <v>.</v>
      </c>
      <c r="CD96" s="10" t="str">
        <f t="shared" si="43"/>
        <v>.</v>
      </c>
      <c r="CE96" s="10" t="str">
        <f t="shared" si="44"/>
        <v>.</v>
      </c>
      <c r="CF96" s="10" t="str">
        <f t="shared" si="45"/>
        <v>.</v>
      </c>
      <c r="CG96" s="10" t="str">
        <f t="shared" si="45"/>
        <v>.</v>
      </c>
      <c r="CH96" s="10" t="str">
        <f t="shared" si="45"/>
        <v>.</v>
      </c>
      <c r="CI96" s="10" t="str">
        <f t="shared" si="39"/>
        <v>.</v>
      </c>
      <c r="CJ96" s="10" t="str">
        <f t="shared" si="46"/>
        <v>.</v>
      </c>
      <c r="CK96" s="10" t="str">
        <f t="shared" si="47"/>
        <v>.</v>
      </c>
      <c r="CL96" s="10" t="str">
        <f t="shared" si="48"/>
        <v>.</v>
      </c>
      <c r="CM96" s="10" t="str">
        <f t="shared" si="48"/>
        <v>.</v>
      </c>
      <c r="CN96" s="10" t="str">
        <f t="shared" si="48"/>
        <v>.</v>
      </c>
      <c r="CO96" s="5"/>
    </row>
    <row r="97" spans="1:93" x14ac:dyDescent="0.35">
      <c r="B97" s="10"/>
      <c r="C97" s="10"/>
      <c r="D97" s="10"/>
      <c r="E97" s="10"/>
      <c r="F97" s="10"/>
      <c r="G97" s="10"/>
      <c r="H97" s="10"/>
      <c r="I97" s="10"/>
      <c r="J97" s="123"/>
      <c r="K97" s="123"/>
      <c r="L97" s="123"/>
      <c r="M97" s="123"/>
      <c r="N97" s="123"/>
      <c r="O97" s="123"/>
      <c r="P97" s="123"/>
      <c r="Q97" s="123"/>
      <c r="R97" s="123"/>
      <c r="S97" s="118"/>
      <c r="T97" s="118"/>
      <c r="U97" s="118"/>
      <c r="V97" s="118"/>
      <c r="W97" s="118"/>
      <c r="X97" s="137"/>
      <c r="Y97" s="137"/>
      <c r="Z97" s="137"/>
      <c r="AA97" s="137"/>
      <c r="AB97" s="10"/>
      <c r="AC97" s="10"/>
      <c r="AD97" s="10"/>
      <c r="AE97" s="10"/>
      <c r="AF97" s="10"/>
      <c r="AG97" s="10"/>
      <c r="AH97" s="140"/>
      <c r="AI97" s="140"/>
      <c r="AJ97" s="140"/>
      <c r="AK97" s="140"/>
      <c r="AL97" s="121"/>
      <c r="AM97" s="121"/>
      <c r="AN97" s="121"/>
      <c r="AO97" s="121"/>
      <c r="AP97" s="121"/>
      <c r="AQ97" s="121"/>
      <c r="AR97" s="121"/>
      <c r="AS97" s="121"/>
      <c r="AT97" s="121"/>
      <c r="AU97" s="5"/>
      <c r="AV97" s="10" t="str">
        <f t="shared" si="40"/>
        <v>.</v>
      </c>
      <c r="AW97" s="10" t="str">
        <f t="shared" si="40"/>
        <v>.</v>
      </c>
      <c r="AX97" s="10" t="str">
        <f t="shared" si="40"/>
        <v>.</v>
      </c>
      <c r="AY97" s="10" t="str">
        <f t="shared" si="40"/>
        <v>.</v>
      </c>
      <c r="AZ97" s="10" t="str">
        <f t="shared" si="35"/>
        <v>.</v>
      </c>
      <c r="BA97" s="10" t="str">
        <f t="shared" si="35"/>
        <v>.</v>
      </c>
      <c r="BB97" s="10" t="str">
        <f t="shared" si="35"/>
        <v>.</v>
      </c>
      <c r="BC97" s="10" t="str">
        <f t="shared" si="35"/>
        <v>.</v>
      </c>
      <c r="BD97" s="10" t="str">
        <f t="shared" si="49"/>
        <v>.</v>
      </c>
      <c r="BE97" s="10" t="str">
        <f t="shared" si="49"/>
        <v>.</v>
      </c>
      <c r="BF97" s="10" t="str">
        <f t="shared" si="49"/>
        <v>.</v>
      </c>
      <c r="BG97" s="10" t="str">
        <f t="shared" si="49"/>
        <v>.</v>
      </c>
      <c r="BH97" s="10" t="str">
        <f t="shared" si="50"/>
        <v>.</v>
      </c>
      <c r="BI97" s="10" t="str">
        <f t="shared" si="50"/>
        <v>.</v>
      </c>
      <c r="BJ97" s="10" t="str">
        <f t="shared" si="50"/>
        <v>.</v>
      </c>
      <c r="BK97" s="10" t="str">
        <f t="shared" si="50"/>
        <v>.</v>
      </c>
      <c r="BL97" s="10" t="str">
        <f t="shared" si="50"/>
        <v>.</v>
      </c>
      <c r="BM97" s="10" t="str">
        <f t="shared" si="41"/>
        <v>.</v>
      </c>
      <c r="BN97" s="10" t="str">
        <f t="shared" si="41"/>
        <v>.</v>
      </c>
      <c r="BO97" s="10" t="str">
        <f t="shared" si="41"/>
        <v>.</v>
      </c>
      <c r="BP97" s="10" t="str">
        <f t="shared" si="41"/>
        <v>.</v>
      </c>
      <c r="BQ97" s="10" t="str">
        <f t="shared" si="42"/>
        <v>.</v>
      </c>
      <c r="BR97" s="10" t="str">
        <f t="shared" si="42"/>
        <v>.</v>
      </c>
      <c r="BS97" s="10" t="str">
        <f t="shared" si="42"/>
        <v>.</v>
      </c>
      <c r="BT97" s="10" t="str">
        <f t="shared" si="36"/>
        <v>.</v>
      </c>
      <c r="BU97" s="10" t="str">
        <f t="shared" si="36"/>
        <v>.</v>
      </c>
      <c r="BV97" s="10" t="str">
        <f t="shared" si="36"/>
        <v>.</v>
      </c>
      <c r="BW97" s="10" t="str">
        <f t="shared" si="36"/>
        <v>.</v>
      </c>
      <c r="BX97" s="10" t="str">
        <f t="shared" si="37"/>
        <v>.</v>
      </c>
      <c r="BY97" s="10" t="str">
        <f t="shared" si="37"/>
        <v>.</v>
      </c>
      <c r="BZ97" s="10" t="str">
        <f t="shared" si="37"/>
        <v>.</v>
      </c>
      <c r="CA97" s="10" t="str">
        <f t="shared" si="37"/>
        <v>.</v>
      </c>
      <c r="CB97" s="10" t="str">
        <f t="shared" si="38"/>
        <v>.</v>
      </c>
      <c r="CC97" s="10" t="str">
        <f t="shared" si="38"/>
        <v>.</v>
      </c>
      <c r="CD97" s="10" t="str">
        <f t="shared" si="43"/>
        <v>.</v>
      </c>
      <c r="CE97" s="10" t="str">
        <f t="shared" si="44"/>
        <v>.</v>
      </c>
      <c r="CF97" s="10" t="str">
        <f t="shared" si="45"/>
        <v>.</v>
      </c>
      <c r="CG97" s="10" t="str">
        <f t="shared" si="45"/>
        <v>.</v>
      </c>
      <c r="CH97" s="10" t="str">
        <f t="shared" si="45"/>
        <v>.</v>
      </c>
      <c r="CI97" s="10" t="str">
        <f t="shared" si="39"/>
        <v>.</v>
      </c>
      <c r="CJ97" s="10" t="str">
        <f t="shared" si="46"/>
        <v>.</v>
      </c>
      <c r="CK97" s="10" t="str">
        <f t="shared" si="47"/>
        <v>.</v>
      </c>
      <c r="CL97" s="10" t="str">
        <f t="shared" si="48"/>
        <v>.</v>
      </c>
      <c r="CM97" s="10" t="str">
        <f t="shared" si="48"/>
        <v>.</v>
      </c>
      <c r="CN97" s="10" t="str">
        <f t="shared" si="48"/>
        <v>.</v>
      </c>
      <c r="CO97" s="5"/>
    </row>
    <row r="98" spans="1:93" x14ac:dyDescent="0.35">
      <c r="B98" s="10"/>
      <c r="C98" s="10"/>
      <c r="D98" s="10"/>
      <c r="E98" s="10"/>
      <c r="F98" s="10"/>
      <c r="G98" s="10"/>
      <c r="H98" s="10"/>
      <c r="I98" s="10"/>
      <c r="J98" s="123"/>
      <c r="K98" s="123"/>
      <c r="L98" s="123"/>
      <c r="M98" s="123"/>
      <c r="N98" s="123"/>
      <c r="O98" s="123"/>
      <c r="P98" s="123"/>
      <c r="Q98" s="123"/>
      <c r="R98" s="123"/>
      <c r="S98" s="118"/>
      <c r="T98" s="118"/>
      <c r="U98" s="118"/>
      <c r="V98" s="118"/>
      <c r="W98" s="118"/>
      <c r="X98" s="137"/>
      <c r="Y98" s="137"/>
      <c r="Z98" s="137"/>
      <c r="AA98" s="137"/>
      <c r="AB98" s="10"/>
      <c r="AC98" s="10"/>
      <c r="AD98" s="10"/>
      <c r="AE98" s="10"/>
      <c r="AF98" s="10"/>
      <c r="AG98" s="10"/>
      <c r="AH98" s="140"/>
      <c r="AI98" s="140"/>
      <c r="AJ98" s="140"/>
      <c r="AK98" s="140"/>
      <c r="AL98" s="121"/>
      <c r="AM98" s="121"/>
      <c r="AN98" s="121"/>
      <c r="AO98" s="121"/>
      <c r="AP98" s="121"/>
      <c r="AQ98" s="121"/>
      <c r="AR98" s="121"/>
      <c r="AS98" s="121"/>
      <c r="AT98" s="121"/>
      <c r="AU98" s="5"/>
      <c r="AV98" s="10" t="str">
        <f t="shared" si="40"/>
        <v>.</v>
      </c>
      <c r="AW98" s="10" t="str">
        <f t="shared" si="40"/>
        <v>.</v>
      </c>
      <c r="AX98" s="10" t="str">
        <f t="shared" si="40"/>
        <v>.</v>
      </c>
      <c r="AY98" s="10" t="str">
        <f t="shared" si="40"/>
        <v>.</v>
      </c>
      <c r="AZ98" s="10" t="str">
        <f t="shared" si="35"/>
        <v>.</v>
      </c>
      <c r="BA98" s="10" t="str">
        <f t="shared" si="35"/>
        <v>.</v>
      </c>
      <c r="BB98" s="10" t="str">
        <f t="shared" si="35"/>
        <v>.</v>
      </c>
      <c r="BC98" s="10" t="str">
        <f t="shared" si="35"/>
        <v>.</v>
      </c>
      <c r="BD98" s="10" t="str">
        <f t="shared" si="49"/>
        <v>.</v>
      </c>
      <c r="BE98" s="10" t="str">
        <f t="shared" si="49"/>
        <v>.</v>
      </c>
      <c r="BF98" s="10" t="str">
        <f t="shared" si="49"/>
        <v>.</v>
      </c>
      <c r="BG98" s="10" t="str">
        <f t="shared" si="49"/>
        <v>.</v>
      </c>
      <c r="BH98" s="10" t="str">
        <f t="shared" si="50"/>
        <v>.</v>
      </c>
      <c r="BI98" s="10" t="str">
        <f t="shared" si="50"/>
        <v>.</v>
      </c>
      <c r="BJ98" s="10" t="str">
        <f t="shared" si="50"/>
        <v>.</v>
      </c>
      <c r="BK98" s="10" t="str">
        <f t="shared" si="50"/>
        <v>.</v>
      </c>
      <c r="BL98" s="10" t="str">
        <f t="shared" si="50"/>
        <v>.</v>
      </c>
      <c r="BM98" s="10" t="str">
        <f t="shared" si="41"/>
        <v>.</v>
      </c>
      <c r="BN98" s="10" t="str">
        <f t="shared" si="41"/>
        <v>.</v>
      </c>
      <c r="BO98" s="10" t="str">
        <f t="shared" si="41"/>
        <v>.</v>
      </c>
      <c r="BP98" s="10" t="str">
        <f t="shared" si="41"/>
        <v>.</v>
      </c>
      <c r="BQ98" s="10" t="str">
        <f t="shared" si="42"/>
        <v>.</v>
      </c>
      <c r="BR98" s="10" t="str">
        <f t="shared" si="42"/>
        <v>.</v>
      </c>
      <c r="BS98" s="10" t="str">
        <f t="shared" si="42"/>
        <v>.</v>
      </c>
      <c r="BT98" s="10" t="str">
        <f t="shared" si="36"/>
        <v>.</v>
      </c>
      <c r="BU98" s="10" t="str">
        <f t="shared" si="36"/>
        <v>.</v>
      </c>
      <c r="BV98" s="10" t="str">
        <f t="shared" si="36"/>
        <v>.</v>
      </c>
      <c r="BW98" s="10" t="str">
        <f t="shared" si="36"/>
        <v>.</v>
      </c>
      <c r="BX98" s="10" t="str">
        <f t="shared" si="37"/>
        <v>.</v>
      </c>
      <c r="BY98" s="10" t="str">
        <f t="shared" si="37"/>
        <v>.</v>
      </c>
      <c r="BZ98" s="10" t="str">
        <f t="shared" si="37"/>
        <v>.</v>
      </c>
      <c r="CA98" s="10" t="str">
        <f t="shared" si="37"/>
        <v>.</v>
      </c>
      <c r="CB98" s="10" t="str">
        <f t="shared" si="38"/>
        <v>.</v>
      </c>
      <c r="CC98" s="10" t="str">
        <f t="shared" si="38"/>
        <v>.</v>
      </c>
      <c r="CD98" s="10" t="str">
        <f t="shared" si="43"/>
        <v>.</v>
      </c>
      <c r="CE98" s="10" t="str">
        <f t="shared" si="44"/>
        <v>.</v>
      </c>
      <c r="CF98" s="10" t="str">
        <f t="shared" si="45"/>
        <v>.</v>
      </c>
      <c r="CG98" s="10" t="str">
        <f t="shared" si="45"/>
        <v>.</v>
      </c>
      <c r="CH98" s="10" t="str">
        <f t="shared" si="45"/>
        <v>.</v>
      </c>
      <c r="CI98" s="10" t="str">
        <f t="shared" si="39"/>
        <v>.</v>
      </c>
      <c r="CJ98" s="10" t="str">
        <f t="shared" si="46"/>
        <v>.</v>
      </c>
      <c r="CK98" s="10" t="str">
        <f t="shared" si="47"/>
        <v>.</v>
      </c>
      <c r="CL98" s="10" t="str">
        <f t="shared" si="48"/>
        <v>.</v>
      </c>
      <c r="CM98" s="10" t="str">
        <f t="shared" si="48"/>
        <v>.</v>
      </c>
      <c r="CN98" s="10" t="str">
        <f t="shared" si="48"/>
        <v>.</v>
      </c>
      <c r="CO98" s="5"/>
    </row>
    <row r="99" spans="1:93" x14ac:dyDescent="0.35">
      <c r="B99" s="10"/>
      <c r="C99" s="10"/>
      <c r="D99" s="10"/>
      <c r="E99" s="10"/>
      <c r="F99" s="10"/>
      <c r="G99" s="10"/>
      <c r="H99" s="10"/>
      <c r="I99" s="10"/>
      <c r="J99" s="123"/>
      <c r="K99" s="123"/>
      <c r="L99" s="123"/>
      <c r="M99" s="123"/>
      <c r="N99" s="123"/>
      <c r="O99" s="123"/>
      <c r="P99" s="123"/>
      <c r="Q99" s="123"/>
      <c r="R99" s="123"/>
      <c r="S99" s="118"/>
      <c r="T99" s="118"/>
      <c r="U99" s="118"/>
      <c r="V99" s="118"/>
      <c r="W99" s="118"/>
      <c r="X99" s="137"/>
      <c r="Y99" s="137"/>
      <c r="Z99" s="137"/>
      <c r="AA99" s="137"/>
      <c r="AB99" s="10"/>
      <c r="AC99" s="10"/>
      <c r="AD99" s="10"/>
      <c r="AE99" s="10"/>
      <c r="AF99" s="10"/>
      <c r="AG99" s="10"/>
      <c r="AH99" s="140"/>
      <c r="AI99" s="140"/>
      <c r="AJ99" s="140"/>
      <c r="AK99" s="140"/>
      <c r="AL99" s="121"/>
      <c r="AM99" s="121"/>
      <c r="AN99" s="121"/>
      <c r="AO99" s="121"/>
      <c r="AP99" s="121"/>
      <c r="AQ99" s="121"/>
      <c r="AR99" s="121"/>
      <c r="AS99" s="121"/>
      <c r="AT99" s="121"/>
      <c r="AU99" s="5"/>
      <c r="AV99" s="10" t="str">
        <f t="shared" si="40"/>
        <v>.</v>
      </c>
      <c r="AW99" s="10" t="str">
        <f t="shared" si="40"/>
        <v>.</v>
      </c>
      <c r="AX99" s="10" t="str">
        <f t="shared" si="40"/>
        <v>.</v>
      </c>
      <c r="AY99" s="10" t="str">
        <f t="shared" si="40"/>
        <v>.</v>
      </c>
      <c r="AZ99" s="10" t="str">
        <f t="shared" si="35"/>
        <v>.</v>
      </c>
      <c r="BA99" s="10" t="str">
        <f t="shared" si="35"/>
        <v>.</v>
      </c>
      <c r="BB99" s="10" t="str">
        <f t="shared" si="35"/>
        <v>.</v>
      </c>
      <c r="BC99" s="10" t="str">
        <f t="shared" si="35"/>
        <v>.</v>
      </c>
      <c r="BD99" s="10" t="str">
        <f t="shared" si="49"/>
        <v>.</v>
      </c>
      <c r="BE99" s="10" t="str">
        <f t="shared" si="49"/>
        <v>.</v>
      </c>
      <c r="BF99" s="10" t="str">
        <f t="shared" si="49"/>
        <v>.</v>
      </c>
      <c r="BG99" s="10" t="str">
        <f t="shared" si="49"/>
        <v>.</v>
      </c>
      <c r="BH99" s="10" t="str">
        <f t="shared" si="50"/>
        <v>.</v>
      </c>
      <c r="BI99" s="10" t="str">
        <f t="shared" si="50"/>
        <v>.</v>
      </c>
      <c r="BJ99" s="10" t="str">
        <f t="shared" si="50"/>
        <v>.</v>
      </c>
      <c r="BK99" s="10" t="str">
        <f t="shared" si="50"/>
        <v>.</v>
      </c>
      <c r="BL99" s="10" t="str">
        <f t="shared" si="50"/>
        <v>.</v>
      </c>
      <c r="BM99" s="10" t="str">
        <f t="shared" si="41"/>
        <v>.</v>
      </c>
      <c r="BN99" s="10" t="str">
        <f t="shared" si="41"/>
        <v>.</v>
      </c>
      <c r="BO99" s="10" t="str">
        <f t="shared" si="41"/>
        <v>.</v>
      </c>
      <c r="BP99" s="10" t="str">
        <f t="shared" si="41"/>
        <v>.</v>
      </c>
      <c r="BQ99" s="10" t="str">
        <f t="shared" si="42"/>
        <v>.</v>
      </c>
      <c r="BR99" s="10" t="str">
        <f t="shared" si="42"/>
        <v>.</v>
      </c>
      <c r="BS99" s="10" t="str">
        <f t="shared" si="42"/>
        <v>.</v>
      </c>
      <c r="BT99" s="10" t="str">
        <f t="shared" si="36"/>
        <v>.</v>
      </c>
      <c r="BU99" s="10" t="str">
        <f t="shared" si="36"/>
        <v>.</v>
      </c>
      <c r="BV99" s="10" t="str">
        <f t="shared" si="36"/>
        <v>.</v>
      </c>
      <c r="BW99" s="10" t="str">
        <f t="shared" si="36"/>
        <v>.</v>
      </c>
      <c r="BX99" s="10" t="str">
        <f t="shared" si="37"/>
        <v>.</v>
      </c>
      <c r="BY99" s="10" t="str">
        <f t="shared" si="37"/>
        <v>.</v>
      </c>
      <c r="BZ99" s="10" t="str">
        <f t="shared" si="37"/>
        <v>.</v>
      </c>
      <c r="CA99" s="10" t="str">
        <f t="shared" si="37"/>
        <v>.</v>
      </c>
      <c r="CB99" s="10" t="str">
        <f t="shared" si="38"/>
        <v>.</v>
      </c>
      <c r="CC99" s="10" t="str">
        <f t="shared" si="38"/>
        <v>.</v>
      </c>
      <c r="CD99" s="10" t="str">
        <f t="shared" si="43"/>
        <v>.</v>
      </c>
      <c r="CE99" s="10" t="str">
        <f t="shared" si="44"/>
        <v>.</v>
      </c>
      <c r="CF99" s="10" t="str">
        <f t="shared" si="45"/>
        <v>.</v>
      </c>
      <c r="CG99" s="10" t="str">
        <f t="shared" si="45"/>
        <v>.</v>
      </c>
      <c r="CH99" s="10" t="str">
        <f t="shared" si="45"/>
        <v>.</v>
      </c>
      <c r="CI99" s="10" t="str">
        <f t="shared" si="39"/>
        <v>.</v>
      </c>
      <c r="CJ99" s="10" t="str">
        <f t="shared" si="46"/>
        <v>.</v>
      </c>
      <c r="CK99" s="10" t="str">
        <f t="shared" si="47"/>
        <v>.</v>
      </c>
      <c r="CL99" s="10" t="str">
        <f t="shared" si="48"/>
        <v>.</v>
      </c>
      <c r="CM99" s="10" t="str">
        <f t="shared" si="48"/>
        <v>.</v>
      </c>
      <c r="CN99" s="10" t="str">
        <f t="shared" si="48"/>
        <v>.</v>
      </c>
      <c r="CO99" s="5"/>
    </row>
    <row r="100" spans="1:93" x14ac:dyDescent="0.35">
      <c r="B100" s="10"/>
      <c r="C100" s="10"/>
      <c r="D100" s="10"/>
      <c r="E100" s="10"/>
      <c r="F100" s="10"/>
      <c r="G100" s="10"/>
      <c r="H100" s="10"/>
      <c r="I100" s="10"/>
      <c r="J100" s="123"/>
      <c r="K100" s="123"/>
      <c r="L100" s="123"/>
      <c r="M100" s="123"/>
      <c r="N100" s="123"/>
      <c r="O100" s="123"/>
      <c r="P100" s="123"/>
      <c r="Q100" s="123"/>
      <c r="R100" s="123"/>
      <c r="S100" s="118"/>
      <c r="T100" s="118"/>
      <c r="U100" s="118"/>
      <c r="V100" s="118"/>
      <c r="W100" s="118"/>
      <c r="X100" s="137"/>
      <c r="Y100" s="137"/>
      <c r="Z100" s="137"/>
      <c r="AA100" s="137"/>
      <c r="AB100" s="10"/>
      <c r="AC100" s="10"/>
      <c r="AD100" s="10"/>
      <c r="AE100" s="10"/>
      <c r="AF100" s="10"/>
      <c r="AG100" s="10"/>
      <c r="AH100" s="140"/>
      <c r="AI100" s="140"/>
      <c r="AJ100" s="140"/>
      <c r="AK100" s="140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5"/>
      <c r="AV100" s="10" t="str">
        <f t="shared" si="40"/>
        <v>.</v>
      </c>
      <c r="AW100" s="10" t="str">
        <f t="shared" si="40"/>
        <v>.</v>
      </c>
      <c r="AX100" s="10" t="str">
        <f t="shared" si="40"/>
        <v>.</v>
      </c>
      <c r="AY100" s="10" t="str">
        <f t="shared" si="40"/>
        <v>.</v>
      </c>
      <c r="AZ100" s="10" t="str">
        <f t="shared" si="35"/>
        <v>.</v>
      </c>
      <c r="BA100" s="10" t="str">
        <f t="shared" si="35"/>
        <v>.</v>
      </c>
      <c r="BB100" s="10" t="str">
        <f t="shared" si="35"/>
        <v>.</v>
      </c>
      <c r="BC100" s="10" t="str">
        <f t="shared" si="35"/>
        <v>.</v>
      </c>
      <c r="BD100" s="10" t="str">
        <f t="shared" si="49"/>
        <v>.</v>
      </c>
      <c r="BE100" s="10" t="str">
        <f t="shared" si="49"/>
        <v>.</v>
      </c>
      <c r="BF100" s="10" t="str">
        <f t="shared" si="49"/>
        <v>.</v>
      </c>
      <c r="BG100" s="10" t="str">
        <f t="shared" si="49"/>
        <v>.</v>
      </c>
      <c r="BH100" s="10" t="str">
        <f t="shared" si="50"/>
        <v>.</v>
      </c>
      <c r="BI100" s="10" t="str">
        <f t="shared" si="50"/>
        <v>.</v>
      </c>
      <c r="BJ100" s="10" t="str">
        <f t="shared" si="50"/>
        <v>.</v>
      </c>
      <c r="BK100" s="10" t="str">
        <f t="shared" si="50"/>
        <v>.</v>
      </c>
      <c r="BL100" s="10" t="str">
        <f t="shared" si="50"/>
        <v>.</v>
      </c>
      <c r="BM100" s="10" t="str">
        <f t="shared" si="41"/>
        <v>.</v>
      </c>
      <c r="BN100" s="10" t="str">
        <f t="shared" si="41"/>
        <v>.</v>
      </c>
      <c r="BO100" s="10" t="str">
        <f t="shared" si="41"/>
        <v>.</v>
      </c>
      <c r="BP100" s="10" t="str">
        <f t="shared" si="41"/>
        <v>.</v>
      </c>
      <c r="BQ100" s="10" t="str">
        <f t="shared" si="42"/>
        <v>.</v>
      </c>
      <c r="BR100" s="10" t="str">
        <f t="shared" si="42"/>
        <v>.</v>
      </c>
      <c r="BS100" s="10" t="str">
        <f t="shared" si="42"/>
        <v>.</v>
      </c>
      <c r="BT100" s="10" t="str">
        <f t="shared" si="36"/>
        <v>.</v>
      </c>
      <c r="BU100" s="10" t="str">
        <f t="shared" si="36"/>
        <v>.</v>
      </c>
      <c r="BV100" s="10" t="str">
        <f t="shared" si="36"/>
        <v>.</v>
      </c>
      <c r="BW100" s="10" t="str">
        <f t="shared" si="36"/>
        <v>.</v>
      </c>
      <c r="BX100" s="10" t="str">
        <f t="shared" si="37"/>
        <v>.</v>
      </c>
      <c r="BY100" s="10" t="str">
        <f t="shared" si="37"/>
        <v>.</v>
      </c>
      <c r="BZ100" s="10" t="str">
        <f t="shared" si="37"/>
        <v>.</v>
      </c>
      <c r="CA100" s="10" t="str">
        <f t="shared" si="37"/>
        <v>.</v>
      </c>
      <c r="CB100" s="10" t="str">
        <f t="shared" si="38"/>
        <v>.</v>
      </c>
      <c r="CC100" s="10" t="str">
        <f t="shared" si="38"/>
        <v>.</v>
      </c>
      <c r="CD100" s="10" t="str">
        <f t="shared" si="43"/>
        <v>.</v>
      </c>
      <c r="CE100" s="10" t="str">
        <f t="shared" si="44"/>
        <v>.</v>
      </c>
      <c r="CF100" s="10" t="str">
        <f t="shared" si="45"/>
        <v>.</v>
      </c>
      <c r="CG100" s="10" t="str">
        <f t="shared" si="45"/>
        <v>.</v>
      </c>
      <c r="CH100" s="10" t="str">
        <f t="shared" si="45"/>
        <v>.</v>
      </c>
      <c r="CI100" s="10" t="str">
        <f t="shared" si="39"/>
        <v>.</v>
      </c>
      <c r="CJ100" s="10" t="str">
        <f t="shared" si="46"/>
        <v>.</v>
      </c>
      <c r="CK100" s="10" t="str">
        <f t="shared" si="47"/>
        <v>.</v>
      </c>
      <c r="CL100" s="10" t="str">
        <f t="shared" si="48"/>
        <v>.</v>
      </c>
      <c r="CM100" s="10" t="str">
        <f t="shared" si="48"/>
        <v>.</v>
      </c>
      <c r="CN100" s="10" t="str">
        <f t="shared" si="48"/>
        <v>.</v>
      </c>
      <c r="CO100" s="5"/>
    </row>
    <row r="101" spans="1:93" x14ac:dyDescent="0.35">
      <c r="B101" s="10"/>
      <c r="C101" s="10"/>
      <c r="D101" s="10"/>
      <c r="E101" s="10"/>
      <c r="F101" s="10"/>
      <c r="G101" s="10"/>
      <c r="H101" s="10"/>
      <c r="I101" s="10"/>
      <c r="J101" s="123"/>
      <c r="K101" s="123"/>
      <c r="L101" s="123"/>
      <c r="M101" s="123"/>
      <c r="N101" s="123"/>
      <c r="O101" s="123"/>
      <c r="P101" s="123"/>
      <c r="Q101" s="123"/>
      <c r="R101" s="123"/>
      <c r="S101" s="118"/>
      <c r="T101" s="118"/>
      <c r="U101" s="118"/>
      <c r="V101" s="118"/>
      <c r="W101" s="118"/>
      <c r="X101" s="137"/>
      <c r="Y101" s="137"/>
      <c r="Z101" s="137"/>
      <c r="AA101" s="137"/>
      <c r="AB101" s="10"/>
      <c r="AC101" s="10"/>
      <c r="AD101" s="10"/>
      <c r="AE101" s="10"/>
      <c r="AF101" s="10"/>
      <c r="AG101" s="10"/>
      <c r="AH101" s="140"/>
      <c r="AI101" s="140"/>
      <c r="AJ101" s="140"/>
      <c r="AK101" s="140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5"/>
      <c r="AV101" s="10" t="str">
        <f t="shared" si="40"/>
        <v>.</v>
      </c>
      <c r="AW101" s="10" t="str">
        <f t="shared" si="40"/>
        <v>.</v>
      </c>
      <c r="AX101" s="10" t="str">
        <f t="shared" si="40"/>
        <v>.</v>
      </c>
      <c r="AY101" s="10" t="str">
        <f t="shared" si="40"/>
        <v>.</v>
      </c>
      <c r="AZ101" s="10" t="str">
        <f t="shared" si="35"/>
        <v>.</v>
      </c>
      <c r="BA101" s="10" t="str">
        <f t="shared" si="35"/>
        <v>.</v>
      </c>
      <c r="BB101" s="10" t="str">
        <f t="shared" si="35"/>
        <v>.</v>
      </c>
      <c r="BC101" s="10" t="str">
        <f t="shared" si="35"/>
        <v>.</v>
      </c>
      <c r="BD101" s="10" t="str">
        <f t="shared" si="49"/>
        <v>.</v>
      </c>
      <c r="BE101" s="10" t="str">
        <f t="shared" si="49"/>
        <v>.</v>
      </c>
      <c r="BF101" s="10" t="str">
        <f t="shared" si="49"/>
        <v>.</v>
      </c>
      <c r="BG101" s="10" t="str">
        <f t="shared" si="49"/>
        <v>.</v>
      </c>
      <c r="BH101" s="10" t="str">
        <f t="shared" si="50"/>
        <v>.</v>
      </c>
      <c r="BI101" s="10" t="str">
        <f t="shared" si="50"/>
        <v>.</v>
      </c>
      <c r="BJ101" s="10" t="str">
        <f t="shared" si="50"/>
        <v>.</v>
      </c>
      <c r="BK101" s="10" t="str">
        <f t="shared" si="50"/>
        <v>.</v>
      </c>
      <c r="BL101" s="10" t="str">
        <f t="shared" si="50"/>
        <v>.</v>
      </c>
      <c r="BM101" s="10" t="str">
        <f t="shared" si="41"/>
        <v>.</v>
      </c>
      <c r="BN101" s="10" t="str">
        <f t="shared" si="41"/>
        <v>.</v>
      </c>
      <c r="BO101" s="10" t="str">
        <f t="shared" si="41"/>
        <v>.</v>
      </c>
      <c r="BP101" s="10" t="str">
        <f t="shared" si="41"/>
        <v>.</v>
      </c>
      <c r="BQ101" s="10" t="str">
        <f t="shared" si="42"/>
        <v>.</v>
      </c>
      <c r="BR101" s="10" t="str">
        <f t="shared" si="42"/>
        <v>.</v>
      </c>
      <c r="BS101" s="10" t="str">
        <f t="shared" si="42"/>
        <v>.</v>
      </c>
      <c r="BT101" s="10" t="str">
        <f t="shared" si="36"/>
        <v>.</v>
      </c>
      <c r="BU101" s="10" t="str">
        <f t="shared" si="36"/>
        <v>.</v>
      </c>
      <c r="BV101" s="10" t="str">
        <f t="shared" si="36"/>
        <v>.</v>
      </c>
      <c r="BW101" s="10" t="str">
        <f t="shared" si="36"/>
        <v>.</v>
      </c>
      <c r="BX101" s="10" t="str">
        <f t="shared" si="37"/>
        <v>.</v>
      </c>
      <c r="BY101" s="10" t="str">
        <f t="shared" si="37"/>
        <v>.</v>
      </c>
      <c r="BZ101" s="10" t="str">
        <f t="shared" si="37"/>
        <v>.</v>
      </c>
      <c r="CA101" s="10" t="str">
        <f t="shared" si="37"/>
        <v>.</v>
      </c>
      <c r="CB101" s="10" t="str">
        <f t="shared" si="38"/>
        <v>.</v>
      </c>
      <c r="CC101" s="10" t="str">
        <f t="shared" si="38"/>
        <v>.</v>
      </c>
      <c r="CD101" s="10" t="str">
        <f t="shared" si="43"/>
        <v>.</v>
      </c>
      <c r="CE101" s="10" t="str">
        <f t="shared" si="44"/>
        <v>.</v>
      </c>
      <c r="CF101" s="10" t="str">
        <f t="shared" si="45"/>
        <v>.</v>
      </c>
      <c r="CG101" s="10" t="str">
        <f t="shared" si="45"/>
        <v>.</v>
      </c>
      <c r="CH101" s="10" t="str">
        <f t="shared" si="45"/>
        <v>.</v>
      </c>
      <c r="CI101" s="10" t="str">
        <f t="shared" si="39"/>
        <v>.</v>
      </c>
      <c r="CJ101" s="10" t="str">
        <f t="shared" si="46"/>
        <v>.</v>
      </c>
      <c r="CK101" s="10" t="str">
        <f t="shared" si="47"/>
        <v>.</v>
      </c>
      <c r="CL101" s="10" t="str">
        <f t="shared" si="48"/>
        <v>.</v>
      </c>
      <c r="CM101" s="10" t="str">
        <f t="shared" si="48"/>
        <v>.</v>
      </c>
      <c r="CN101" s="10" t="str">
        <f t="shared" si="48"/>
        <v>.</v>
      </c>
      <c r="CO101" s="5"/>
    </row>
    <row r="102" spans="1:93" x14ac:dyDescent="0.35">
      <c r="B102" s="10"/>
      <c r="C102" s="10"/>
      <c r="D102" s="10"/>
      <c r="E102" s="10"/>
      <c r="F102" s="10"/>
      <c r="G102" s="10"/>
      <c r="H102" s="10"/>
      <c r="I102" s="10"/>
      <c r="J102" s="123"/>
      <c r="K102" s="123"/>
      <c r="L102" s="123"/>
      <c r="M102" s="123"/>
      <c r="N102" s="123"/>
      <c r="O102" s="123"/>
      <c r="P102" s="123"/>
      <c r="Q102" s="123"/>
      <c r="R102" s="123"/>
      <c r="S102" s="118"/>
      <c r="T102" s="118"/>
      <c r="U102" s="118"/>
      <c r="V102" s="118"/>
      <c r="W102" s="118"/>
      <c r="X102" s="137"/>
      <c r="Y102" s="137"/>
      <c r="Z102" s="137"/>
      <c r="AA102" s="137"/>
      <c r="AB102" s="10"/>
      <c r="AC102" s="10"/>
      <c r="AD102" s="10"/>
      <c r="AE102" s="10"/>
      <c r="AF102" s="10"/>
      <c r="AG102" s="10"/>
      <c r="AH102" s="140"/>
      <c r="AI102" s="140"/>
      <c r="AJ102" s="140"/>
      <c r="AK102" s="140"/>
      <c r="AL102" s="121"/>
      <c r="AM102" s="121"/>
      <c r="AN102" s="143"/>
      <c r="AO102" s="143"/>
      <c r="AP102" s="143"/>
      <c r="AQ102" s="143"/>
      <c r="AR102" s="143"/>
      <c r="AS102" s="143"/>
      <c r="AT102" s="143"/>
      <c r="AU102" s="6"/>
      <c r="AV102" s="13" t="e">
        <f>AVERAGE(AV2:AV101)</f>
        <v>#DIV/0!</v>
      </c>
      <c r="AW102" s="13" t="e">
        <f t="shared" ref="AW102:CN102" si="51">AVERAGE(AW2:AW101)</f>
        <v>#DIV/0!</v>
      </c>
      <c r="AX102" s="13" t="e">
        <f t="shared" si="51"/>
        <v>#DIV/0!</v>
      </c>
      <c r="AY102" s="13" t="e">
        <f t="shared" si="51"/>
        <v>#DIV/0!</v>
      </c>
      <c r="AZ102" s="13" t="e">
        <f t="shared" si="51"/>
        <v>#DIV/0!</v>
      </c>
      <c r="BA102" s="13" t="e">
        <f t="shared" si="51"/>
        <v>#DIV/0!</v>
      </c>
      <c r="BB102" s="13" t="e">
        <f t="shared" si="51"/>
        <v>#DIV/0!</v>
      </c>
      <c r="BC102" s="13" t="e">
        <f t="shared" si="51"/>
        <v>#DIV/0!</v>
      </c>
      <c r="BD102" s="13" t="e">
        <f t="shared" si="51"/>
        <v>#DIV/0!</v>
      </c>
      <c r="BE102" s="13" t="e">
        <f t="shared" si="51"/>
        <v>#DIV/0!</v>
      </c>
      <c r="BF102" s="13" t="e">
        <f t="shared" si="51"/>
        <v>#DIV/0!</v>
      </c>
      <c r="BG102" s="13" t="e">
        <f t="shared" si="51"/>
        <v>#DIV/0!</v>
      </c>
      <c r="BH102" s="13" t="e">
        <f t="shared" si="51"/>
        <v>#DIV/0!</v>
      </c>
      <c r="BI102" s="13" t="e">
        <f t="shared" si="51"/>
        <v>#DIV/0!</v>
      </c>
      <c r="BJ102" s="13" t="e">
        <f t="shared" si="51"/>
        <v>#DIV/0!</v>
      </c>
      <c r="BK102" s="13" t="e">
        <f t="shared" si="51"/>
        <v>#DIV/0!</v>
      </c>
      <c r="BL102" s="13" t="e">
        <f t="shared" si="51"/>
        <v>#DIV/0!</v>
      </c>
      <c r="BM102" s="13" t="e">
        <f t="shared" si="51"/>
        <v>#DIV/0!</v>
      </c>
      <c r="BN102" s="13" t="e">
        <f t="shared" si="51"/>
        <v>#DIV/0!</v>
      </c>
      <c r="BO102" s="13" t="e">
        <f t="shared" si="51"/>
        <v>#DIV/0!</v>
      </c>
      <c r="BP102" s="13" t="e">
        <f t="shared" si="51"/>
        <v>#DIV/0!</v>
      </c>
      <c r="BQ102" s="13" t="e">
        <f t="shared" si="51"/>
        <v>#DIV/0!</v>
      </c>
      <c r="BR102" s="13" t="e">
        <f t="shared" si="51"/>
        <v>#DIV/0!</v>
      </c>
      <c r="BS102" s="13" t="e">
        <f t="shared" si="51"/>
        <v>#DIV/0!</v>
      </c>
      <c r="BT102" s="13" t="e">
        <f t="shared" si="51"/>
        <v>#DIV/0!</v>
      </c>
      <c r="BU102" s="13" t="e">
        <f t="shared" si="51"/>
        <v>#DIV/0!</v>
      </c>
      <c r="BV102" s="13" t="e">
        <f t="shared" si="51"/>
        <v>#DIV/0!</v>
      </c>
      <c r="BW102" s="13" t="e">
        <f t="shared" si="51"/>
        <v>#DIV/0!</v>
      </c>
      <c r="BX102" s="13" t="e">
        <f t="shared" si="51"/>
        <v>#DIV/0!</v>
      </c>
      <c r="BY102" s="13" t="e">
        <f t="shared" si="51"/>
        <v>#DIV/0!</v>
      </c>
      <c r="BZ102" s="13" t="e">
        <f t="shared" si="51"/>
        <v>#DIV/0!</v>
      </c>
      <c r="CA102" s="13" t="e">
        <f t="shared" si="51"/>
        <v>#DIV/0!</v>
      </c>
      <c r="CB102" s="13" t="e">
        <f t="shared" si="51"/>
        <v>#DIV/0!</v>
      </c>
      <c r="CC102" s="13" t="e">
        <f t="shared" si="51"/>
        <v>#DIV/0!</v>
      </c>
      <c r="CD102" s="13" t="e">
        <f t="shared" si="51"/>
        <v>#DIV/0!</v>
      </c>
      <c r="CE102" s="13" t="e">
        <f t="shared" si="51"/>
        <v>#DIV/0!</v>
      </c>
      <c r="CF102" s="13" t="e">
        <f t="shared" si="51"/>
        <v>#DIV/0!</v>
      </c>
      <c r="CG102" s="13" t="e">
        <f t="shared" si="51"/>
        <v>#DIV/0!</v>
      </c>
      <c r="CH102" s="13" t="e">
        <f t="shared" si="51"/>
        <v>#DIV/0!</v>
      </c>
      <c r="CI102" s="13" t="e">
        <f t="shared" si="51"/>
        <v>#DIV/0!</v>
      </c>
      <c r="CJ102" s="13" t="e">
        <f t="shared" si="51"/>
        <v>#DIV/0!</v>
      </c>
      <c r="CK102" s="13" t="e">
        <f t="shared" si="51"/>
        <v>#DIV/0!</v>
      </c>
      <c r="CL102" s="13" t="e">
        <f t="shared" si="51"/>
        <v>#DIV/0!</v>
      </c>
      <c r="CM102" s="13" t="e">
        <f t="shared" si="51"/>
        <v>#DIV/0!</v>
      </c>
      <c r="CN102" s="13" t="e">
        <f t="shared" si="51"/>
        <v>#DIV/0!</v>
      </c>
      <c r="CO102" s="6"/>
    </row>
    <row r="103" spans="1:93" s="112" customFormat="1" ht="15" x14ac:dyDescent="0.25">
      <c r="A103" s="205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</row>
    <row r="104" spans="1:93" x14ac:dyDescent="0.35">
      <c r="A104" s="207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</row>
    <row r="105" spans="1:93" x14ac:dyDescent="0.35">
      <c r="A105" s="207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</row>
    <row r="106" spans="1:93" x14ac:dyDescent="0.35">
      <c r="A106" s="207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</row>
    <row r="107" spans="1:93" x14ac:dyDescent="0.35">
      <c r="A107" s="207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</row>
    <row r="108" spans="1:93" x14ac:dyDescent="0.35">
      <c r="A108" s="207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</row>
    <row r="109" spans="1:93" x14ac:dyDescent="0.35">
      <c r="A109" s="207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</row>
    <row r="110" spans="1:93" x14ac:dyDescent="0.35">
      <c r="A110" s="207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</row>
    <row r="111" spans="1:93" x14ac:dyDescent="0.35">
      <c r="A111" s="207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</row>
    <row r="112" spans="1:93" x14ac:dyDescent="0.35">
      <c r="A112" s="207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</row>
    <row r="113" spans="1:47" x14ac:dyDescent="0.35">
      <c r="A113" s="207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</row>
    <row r="114" spans="1:47" x14ac:dyDescent="0.35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</row>
    <row r="115" spans="1:47" x14ac:dyDescent="0.35">
      <c r="A115" s="207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</row>
    <row r="116" spans="1:47" x14ac:dyDescent="0.35">
      <c r="A116" s="207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</row>
    <row r="117" spans="1:47" x14ac:dyDescent="0.35">
      <c r="A117" s="207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</row>
    <row r="118" spans="1:47" x14ac:dyDescent="0.35">
      <c r="A118" s="207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</row>
    <row r="119" spans="1:47" x14ac:dyDescent="0.35">
      <c r="A119" s="207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</row>
    <row r="120" spans="1:47" x14ac:dyDescent="0.35">
      <c r="A120" s="207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</row>
    <row r="121" spans="1:47" x14ac:dyDescent="0.3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</row>
    <row r="122" spans="1:47" x14ac:dyDescent="0.35">
      <c r="A122" s="207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</row>
    <row r="123" spans="1:47" x14ac:dyDescent="0.35">
      <c r="A123" s="207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</row>
    <row r="124" spans="1:47" x14ac:dyDescent="0.35">
      <c r="A124" s="207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</row>
    <row r="125" spans="1:47" x14ac:dyDescent="0.35">
      <c r="A125" s="207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</row>
    <row r="126" spans="1:47" x14ac:dyDescent="0.35">
      <c r="A126" s="207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</row>
    <row r="127" spans="1:47" x14ac:dyDescent="0.35">
      <c r="A127" s="207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</row>
    <row r="128" spans="1:47" x14ac:dyDescent="0.35">
      <c r="A128" s="207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</row>
    <row r="129" spans="1:47" x14ac:dyDescent="0.35">
      <c r="A129" s="207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</row>
    <row r="130" spans="1:47" x14ac:dyDescent="0.35">
      <c r="A130" s="207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</row>
    <row r="131" spans="1:47" x14ac:dyDescent="0.35">
      <c r="A131" s="207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</row>
    <row r="132" spans="1:47" x14ac:dyDescent="0.35">
      <c r="A132" s="207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</row>
    <row r="133" spans="1:47" x14ac:dyDescent="0.35">
      <c r="A133" s="207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</row>
    <row r="134" spans="1:47" x14ac:dyDescent="0.35">
      <c r="A134" s="207"/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</row>
    <row r="135" spans="1:47" x14ac:dyDescent="0.35">
      <c r="A135" s="207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</row>
    <row r="136" spans="1:47" x14ac:dyDescent="0.35">
      <c r="A136" s="207"/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</row>
    <row r="137" spans="1:47" x14ac:dyDescent="0.35">
      <c r="A137" s="207"/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</row>
    <row r="138" spans="1:47" x14ac:dyDescent="0.35">
      <c r="A138" s="207"/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</row>
    <row r="139" spans="1:47" x14ac:dyDescent="0.35">
      <c r="A139" s="207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</row>
    <row r="140" spans="1:47" x14ac:dyDescent="0.35">
      <c r="A140" s="207"/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</row>
    <row r="141" spans="1:47" x14ac:dyDescent="0.35">
      <c r="A141" s="207"/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</row>
    <row r="142" spans="1:47" x14ac:dyDescent="0.35">
      <c r="A142" s="207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</row>
    <row r="143" spans="1:47" x14ac:dyDescent="0.35">
      <c r="A143" s="207"/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</row>
    <row r="144" spans="1:47" x14ac:dyDescent="0.35">
      <c r="A144" s="207"/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</row>
    <row r="145" spans="1:47" x14ac:dyDescent="0.35">
      <c r="A145" s="207"/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</row>
    <row r="146" spans="1:47" x14ac:dyDescent="0.35">
      <c r="A146" s="207"/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</row>
    <row r="147" spans="1:47" x14ac:dyDescent="0.35">
      <c r="A147" s="207"/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</row>
    <row r="148" spans="1:47" x14ac:dyDescent="0.35">
      <c r="A148" s="207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</row>
    <row r="149" spans="1:47" x14ac:dyDescent="0.35">
      <c r="A149" s="207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</row>
    <row r="150" spans="1:47" x14ac:dyDescent="0.35">
      <c r="A150" s="207"/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</row>
    <row r="151" spans="1:47" x14ac:dyDescent="0.35">
      <c r="A151" s="207"/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</row>
    <row r="152" spans="1:47" x14ac:dyDescent="0.35">
      <c r="A152" s="207"/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</row>
    <row r="153" spans="1:47" x14ac:dyDescent="0.35">
      <c r="A153" s="207"/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</row>
    <row r="154" spans="1:47" x14ac:dyDescent="0.35">
      <c r="A154" s="207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</row>
    <row r="155" spans="1:47" x14ac:dyDescent="0.35">
      <c r="A155" s="207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</row>
    <row r="156" spans="1:47" x14ac:dyDescent="0.35">
      <c r="A156" s="207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</row>
    <row r="157" spans="1:47" x14ac:dyDescent="0.35">
      <c r="A157" s="207"/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</row>
    <row r="158" spans="1:47" x14ac:dyDescent="0.35">
      <c r="A158" s="207"/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</row>
    <row r="159" spans="1:47" x14ac:dyDescent="0.35">
      <c r="A159" s="207"/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</row>
    <row r="160" spans="1:47" x14ac:dyDescent="0.35">
      <c r="A160" s="207"/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</row>
    <row r="161" spans="1:47" x14ac:dyDescent="0.35">
      <c r="A161" s="207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</row>
    <row r="162" spans="1:47" x14ac:dyDescent="0.35">
      <c r="A162" s="207"/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</row>
    <row r="163" spans="1:47" x14ac:dyDescent="0.35">
      <c r="A163" s="207"/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</row>
    <row r="164" spans="1:47" x14ac:dyDescent="0.35">
      <c r="A164" s="207"/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</row>
    <row r="165" spans="1:47" x14ac:dyDescent="0.35">
      <c r="A165" s="207"/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</row>
    <row r="166" spans="1:47" x14ac:dyDescent="0.35">
      <c r="A166" s="207"/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</row>
    <row r="167" spans="1:47" x14ac:dyDescent="0.35">
      <c r="A167" s="207"/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</row>
    <row r="168" spans="1:47" x14ac:dyDescent="0.35">
      <c r="A168" s="207"/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</row>
    <row r="169" spans="1:47" x14ac:dyDescent="0.35">
      <c r="A169" s="207"/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</row>
    <row r="170" spans="1:47" x14ac:dyDescent="0.35">
      <c r="A170" s="207"/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</row>
    <row r="171" spans="1:47" x14ac:dyDescent="0.35">
      <c r="A171" s="207"/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</row>
    <row r="172" spans="1:47" x14ac:dyDescent="0.35">
      <c r="A172" s="207"/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</row>
    <row r="173" spans="1:47" x14ac:dyDescent="0.35">
      <c r="A173" s="207"/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08"/>
      <c r="AT173" s="208"/>
      <c r="AU173" s="208"/>
    </row>
    <row r="174" spans="1:47" x14ac:dyDescent="0.35">
      <c r="A174" s="207"/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</row>
    <row r="175" spans="1:47" x14ac:dyDescent="0.35">
      <c r="A175" s="207"/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</row>
    <row r="176" spans="1:47" x14ac:dyDescent="0.35">
      <c r="A176" s="207"/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</row>
    <row r="177" spans="1:47" x14ac:dyDescent="0.35">
      <c r="A177" s="207"/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</row>
    <row r="178" spans="1:47" x14ac:dyDescent="0.35">
      <c r="A178" s="207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</row>
    <row r="179" spans="1:47" x14ac:dyDescent="0.35">
      <c r="A179" s="207"/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</row>
    <row r="180" spans="1:47" x14ac:dyDescent="0.35">
      <c r="A180" s="207"/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</row>
    <row r="181" spans="1:47" x14ac:dyDescent="0.35">
      <c r="A181" s="207"/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</row>
    <row r="182" spans="1:47" x14ac:dyDescent="0.35">
      <c r="A182" s="207"/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</row>
    <row r="183" spans="1:47" x14ac:dyDescent="0.35">
      <c r="A183" s="207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8"/>
      <c r="AN183" s="208"/>
      <c r="AO183" s="208"/>
      <c r="AP183" s="208"/>
      <c r="AQ183" s="208"/>
      <c r="AR183" s="208"/>
      <c r="AS183" s="208"/>
      <c r="AT183" s="208"/>
      <c r="AU183" s="208"/>
    </row>
    <row r="184" spans="1:47" x14ac:dyDescent="0.35">
      <c r="A184" s="207"/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</row>
    <row r="185" spans="1:47" x14ac:dyDescent="0.35">
      <c r="A185" s="207"/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  <c r="AM185" s="208"/>
      <c r="AN185" s="208"/>
      <c r="AO185" s="208"/>
      <c r="AP185" s="208"/>
      <c r="AQ185" s="208"/>
      <c r="AR185" s="208"/>
      <c r="AS185" s="208"/>
      <c r="AT185" s="208"/>
      <c r="AU185" s="208"/>
    </row>
    <row r="186" spans="1:47" x14ac:dyDescent="0.35">
      <c r="A186" s="207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</row>
    <row r="187" spans="1:47" x14ac:dyDescent="0.35">
      <c r="A187" s="207"/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</row>
    <row r="188" spans="1:47" x14ac:dyDescent="0.35">
      <c r="A188" s="207"/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</row>
    <row r="189" spans="1:47" x14ac:dyDescent="0.35">
      <c r="A189" s="207"/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</row>
    <row r="190" spans="1:47" x14ac:dyDescent="0.35">
      <c r="A190" s="207"/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</row>
    <row r="191" spans="1:47" x14ac:dyDescent="0.35">
      <c r="A191" s="207"/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</row>
    <row r="192" spans="1:47" x14ac:dyDescent="0.35">
      <c r="A192" s="207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</row>
    <row r="193" spans="1:47" x14ac:dyDescent="0.35">
      <c r="A193" s="207"/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</row>
    <row r="194" spans="1:47" x14ac:dyDescent="0.35">
      <c r="A194" s="207"/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</row>
    <row r="195" spans="1:47" x14ac:dyDescent="0.35">
      <c r="A195" s="207"/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</row>
    <row r="196" spans="1:47" x14ac:dyDescent="0.35">
      <c r="A196" s="207"/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</row>
    <row r="197" spans="1:47" x14ac:dyDescent="0.35">
      <c r="A197" s="207"/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</row>
    <row r="198" spans="1:47" x14ac:dyDescent="0.35">
      <c r="A198" s="207"/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</row>
    <row r="199" spans="1:47" x14ac:dyDescent="0.35">
      <c r="A199" s="207"/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Q199" s="208"/>
      <c r="AR199" s="208"/>
      <c r="AS199" s="208"/>
      <c r="AT199" s="208"/>
      <c r="AU199" s="208"/>
    </row>
    <row r="200" spans="1:47" x14ac:dyDescent="0.35">
      <c r="A200" s="207"/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/>
      <c r="AR200" s="208"/>
      <c r="AS200" s="208"/>
      <c r="AT200" s="208"/>
      <c r="AU200" s="208"/>
    </row>
    <row r="201" spans="1:47" x14ac:dyDescent="0.35">
      <c r="A201" s="207"/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</row>
    <row r="202" spans="1:47" x14ac:dyDescent="0.35">
      <c r="A202" s="207"/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</row>
    <row r="203" spans="1:47" x14ac:dyDescent="0.35">
      <c r="A203" s="207"/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8"/>
      <c r="AT203" s="208"/>
      <c r="AU203" s="208"/>
    </row>
    <row r="204" spans="1:47" x14ac:dyDescent="0.35">
      <c r="A204" s="207"/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</row>
    <row r="205" spans="1:47" x14ac:dyDescent="0.35">
      <c r="A205" s="207"/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</row>
    <row r="206" spans="1:47" x14ac:dyDescent="0.35">
      <c r="A206" s="207"/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</row>
    <row r="207" spans="1:47" x14ac:dyDescent="0.35">
      <c r="A207" s="207"/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</row>
    <row r="208" spans="1:47" x14ac:dyDescent="0.35">
      <c r="A208" s="207"/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</row>
  </sheetData>
  <dataValidations count="2">
    <dataValidation type="whole" allowBlank="1" showInputMessage="1" showErrorMessage="1" sqref="B2:AT101 CQ2:CQ101 CS2:CS101">
      <formula1>1</formula1>
      <formula2>4</formula2>
    </dataValidation>
    <dataValidation type="whole" allowBlank="1" showInputMessage="1" showErrorMessage="1" sqref="CR2:CR101">
      <formula1>1</formula1>
      <formula2>2</formula2>
    </dataValidation>
  </dataValidations>
  <pageMargins left="0.7" right="0.7" top="0.75" bottom="0.75" header="0.3" footer="0.3"/>
  <pageSetup paperSize="9" orientation="portrait" r:id="rId1"/>
  <ignoredErrors>
    <ignoredError sqref="BM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0"/>
  <sheetViews>
    <sheetView topLeftCell="D1" zoomScale="80" zoomScaleNormal="80" workbookViewId="0">
      <pane ySplit="1" topLeftCell="A2" activePane="bottomLeft" state="frozen"/>
      <selection pane="bottomLeft" activeCell="AG2" sqref="AG2"/>
    </sheetView>
  </sheetViews>
  <sheetFormatPr defaultColWidth="8.875" defaultRowHeight="14.25" x14ac:dyDescent="0.2"/>
  <cols>
    <col min="2" max="5" width="8.875" style="115"/>
    <col min="6" max="11" width="8.875" style="126"/>
    <col min="12" max="15" width="8.875" style="120"/>
    <col min="16" max="16" width="8.875" style="126"/>
    <col min="17" max="19" width="8.875" style="128"/>
    <col min="20" max="20" width="8.875" style="117"/>
    <col min="21" max="22" width="8.875" style="131"/>
    <col min="23" max="23" width="8.875" style="124"/>
    <col min="24" max="27" width="8.875" style="120"/>
    <col min="28" max="28" width="8.875" style="117"/>
    <col min="29" max="29" width="8.875" style="7"/>
    <col min="52" max="52" width="8.875" style="7"/>
  </cols>
  <sheetData>
    <row r="1" spans="1:62" s="1" customFormat="1" ht="21" x14ac:dyDescent="0.35">
      <c r="A1" s="110" t="s">
        <v>241</v>
      </c>
      <c r="B1" s="2" t="s">
        <v>120</v>
      </c>
      <c r="C1" s="2" t="s">
        <v>121</v>
      </c>
      <c r="D1" s="2" t="s">
        <v>122</v>
      </c>
      <c r="E1" s="2" t="s">
        <v>123</v>
      </c>
      <c r="F1" s="125" t="s">
        <v>242</v>
      </c>
      <c r="G1" s="125" t="s">
        <v>243</v>
      </c>
      <c r="H1" s="125" t="s">
        <v>244</v>
      </c>
      <c r="I1" s="125" t="s">
        <v>245</v>
      </c>
      <c r="J1" s="125" t="s">
        <v>246</v>
      </c>
      <c r="K1" s="125" t="s">
        <v>247</v>
      </c>
      <c r="L1" s="119" t="s">
        <v>124</v>
      </c>
      <c r="M1" s="119" t="s">
        <v>125</v>
      </c>
      <c r="N1" s="119" t="s">
        <v>126</v>
      </c>
      <c r="O1" s="119" t="s">
        <v>127</v>
      </c>
      <c r="P1" s="125" t="s">
        <v>128</v>
      </c>
      <c r="Q1" s="122" t="s">
        <v>138</v>
      </c>
      <c r="R1" s="122" t="s">
        <v>139</v>
      </c>
      <c r="S1" s="122" t="s">
        <v>140</v>
      </c>
      <c r="T1" s="116" t="s">
        <v>129</v>
      </c>
      <c r="U1" s="129" t="s">
        <v>130</v>
      </c>
      <c r="V1" s="129" t="s">
        <v>131</v>
      </c>
      <c r="W1" s="122" t="s">
        <v>132</v>
      </c>
      <c r="X1" s="119" t="s">
        <v>133</v>
      </c>
      <c r="Y1" s="119" t="s">
        <v>134</v>
      </c>
      <c r="Z1" s="119" t="s">
        <v>135</v>
      </c>
      <c r="AA1" s="119" t="s">
        <v>136</v>
      </c>
      <c r="AB1" s="116" t="s">
        <v>137</v>
      </c>
      <c r="AC1" s="4"/>
      <c r="AD1" s="2" t="s">
        <v>141</v>
      </c>
      <c r="AE1" s="2" t="s">
        <v>142</v>
      </c>
      <c r="AF1" s="2" t="s">
        <v>143</v>
      </c>
      <c r="AG1" s="2" t="s">
        <v>144</v>
      </c>
      <c r="AH1" s="2" t="s">
        <v>145</v>
      </c>
      <c r="AI1" s="2" t="s">
        <v>146</v>
      </c>
      <c r="AJ1" s="2" t="s">
        <v>147</v>
      </c>
      <c r="AK1" s="2" t="s">
        <v>148</v>
      </c>
      <c r="AL1" s="2" t="s">
        <v>149</v>
      </c>
      <c r="AM1" s="183" t="s">
        <v>150</v>
      </c>
      <c r="AN1" s="183" t="s">
        <v>160</v>
      </c>
      <c r="AO1" s="183" t="s">
        <v>161</v>
      </c>
      <c r="AP1" s="183" t="s">
        <v>162</v>
      </c>
      <c r="AQ1" s="183" t="s">
        <v>151</v>
      </c>
      <c r="AR1" s="2" t="s">
        <v>152</v>
      </c>
      <c r="AS1" s="2" t="s">
        <v>153</v>
      </c>
      <c r="AT1" s="2" t="s">
        <v>154</v>
      </c>
      <c r="AU1" s="2" t="s">
        <v>155</v>
      </c>
      <c r="AV1" s="2" t="s">
        <v>156</v>
      </c>
      <c r="AW1" s="2" t="s">
        <v>157</v>
      </c>
      <c r="AX1" s="2" t="s">
        <v>158</v>
      </c>
      <c r="AY1" s="2" t="s">
        <v>159</v>
      </c>
      <c r="AZ1" s="8"/>
      <c r="BB1" s="152" t="s">
        <v>250</v>
      </c>
      <c r="BC1" s="152" t="s">
        <v>251</v>
      </c>
      <c r="BD1" s="152" t="s">
        <v>252</v>
      </c>
      <c r="BE1" s="152" t="s">
        <v>253</v>
      </c>
      <c r="BF1" s="152"/>
      <c r="BG1" s="152" t="s">
        <v>254</v>
      </c>
      <c r="BH1" s="152"/>
      <c r="BI1" s="152" t="s">
        <v>255</v>
      </c>
      <c r="BJ1" s="152" t="s">
        <v>256</v>
      </c>
    </row>
    <row r="2" spans="1:62" ht="21" x14ac:dyDescent="0.35">
      <c r="A2" s="114"/>
      <c r="B2" s="10"/>
      <c r="C2" s="10"/>
      <c r="D2" s="10"/>
      <c r="E2" s="10"/>
      <c r="F2" s="127"/>
      <c r="G2" s="127"/>
      <c r="H2" s="127"/>
      <c r="I2" s="127"/>
      <c r="J2" s="127"/>
      <c r="K2" s="127"/>
      <c r="L2" s="121"/>
      <c r="M2" s="121"/>
      <c r="N2" s="121"/>
      <c r="O2" s="121"/>
      <c r="P2" s="127"/>
      <c r="Q2" s="123"/>
      <c r="R2" s="123"/>
      <c r="S2" s="123"/>
      <c r="T2" s="118"/>
      <c r="U2" s="130"/>
      <c r="V2" s="130"/>
      <c r="W2" s="123"/>
      <c r="X2" s="121"/>
      <c r="Y2" s="121"/>
      <c r="Z2" s="121"/>
      <c r="AA2" s="121"/>
      <c r="AC2" s="5"/>
      <c r="AD2" s="10" t="str">
        <f t="shared" ref="AD2" si="0">IF(B2=1,0,IF(B2=2,33,IF(B2=3,67,IF(B2=4,100,"."))))</f>
        <v>.</v>
      </c>
      <c r="AE2" s="10" t="str">
        <f t="shared" ref="AE2" si="1">IF(C2=1,0,IF(C2=2,33,IF(C2=3,67,IF(C2=4,100,"."))))</f>
        <v>.</v>
      </c>
      <c r="AF2" s="10" t="str">
        <f t="shared" ref="AF2" si="2">IF(D2=1,0,IF(D2=2,33,IF(D2=3,67,IF(D2=4,100,"."))))</f>
        <v>.</v>
      </c>
      <c r="AG2" s="10" t="str">
        <f t="shared" ref="AG2" si="3">IF(E2=1,0,IF(E2=2,33,IF(E2=3,67,IF(E2=4,100,"."))))</f>
        <v>.</v>
      </c>
      <c r="AH2" s="11"/>
      <c r="AI2" s="10" t="str">
        <f t="shared" ref="AI2" si="4">IF(L2=1,0,IF(L2=2,33,IF(L2=3,67,IF(L2=4,100,"."))))</f>
        <v>.</v>
      </c>
      <c r="AJ2" s="10" t="str">
        <f t="shared" ref="AJ2" si="5">IF(M2=1,0,IF(M2=2,33,IF(M2=3,67,IF(M2=4,100,"."))))</f>
        <v>.</v>
      </c>
      <c r="AK2" s="10" t="str">
        <f t="shared" ref="AK2" si="6">IF(N2=1,0,IF(N2=2,33,IF(N2=3,67,IF(N2=4,100,"."))))</f>
        <v>.</v>
      </c>
      <c r="AL2" s="10" t="str">
        <f t="shared" ref="AL2" si="7">IF(O2=1,0,IF(O2=2,33,IF(O2=3,67,IF(O2=4,100,"."))))</f>
        <v>.</v>
      </c>
      <c r="AM2" s="10" t="str">
        <f t="shared" ref="AM2" si="8">IF(P2=1,0.25*AN2+0.25*AO2+0.25*AP2+0.25*AQ2,IF(P2=2,100,IF(P2=3,33,IF(P2=4,0,"."))))</f>
        <v>.</v>
      </c>
      <c r="AN2" s="10" t="str">
        <f t="shared" ref="AN2" si="9">IF(Q2=1,0,IF(Q2=2,33,IF(Q2=3,67,IF(Q2=4,100,"."))))</f>
        <v>.</v>
      </c>
      <c r="AO2" s="10" t="str">
        <f t="shared" ref="AO2" si="10">IF(R2=1,0,IF(R2=2,33,IF(R2=3,67,IF(R2=4,100,"."))))</f>
        <v>.</v>
      </c>
      <c r="AP2" s="10" t="str">
        <f t="shared" ref="AP2" si="11">IF(S2=1,0,IF(S2=2,33,IF(S2=3,67,IF(S2=4,100,"."))))</f>
        <v>.</v>
      </c>
      <c r="AQ2" s="10" t="str">
        <f t="shared" ref="AQ2" si="12">IF(T2=1,0,IF(T2=2,100,"."))</f>
        <v>.</v>
      </c>
      <c r="AR2" s="10" t="str">
        <f t="shared" ref="AR2" si="13">IF(U2=1,0,IF(U2=2,33,IF(U2=3,67,IF(U2=4,100,"."))))</f>
        <v>.</v>
      </c>
      <c r="AS2" s="10" t="str">
        <f t="shared" ref="AS2" si="14">IF(V2=1,0,IF(V2=2,33,IF(V2=3,67,IF(V2=4,100,"."))))</f>
        <v>.</v>
      </c>
      <c r="AT2" s="10" t="str">
        <f t="shared" ref="AT2" si="15">IF(W2=1,100,IF(W2=2,0,"."))</f>
        <v>.</v>
      </c>
      <c r="AU2" s="10" t="str">
        <f t="shared" ref="AU2" si="16">IF(X2=1,100,IF(X2=2,67,IF(X2=3,33,IF(X2=4,0,"."))))</f>
        <v>.</v>
      </c>
      <c r="AV2" s="10" t="str">
        <f t="shared" ref="AV2" si="17">IF(Y2=1,100,IF(Y2=2,67,IF(Y2=3,33,IF(Y2=4,0,"."))))</f>
        <v>.</v>
      </c>
      <c r="AW2" s="10" t="str">
        <f t="shared" ref="AW2" si="18">IF(Z2=1,100,IF(Z2=2,67,IF(Z2=3,33,IF(Z2=4,0,"."))))</f>
        <v>.</v>
      </c>
      <c r="AX2" s="10" t="str">
        <f t="shared" ref="AX2" si="19">IF(AA2=1,100,IF(AA2=3,0,"."))</f>
        <v>.</v>
      </c>
      <c r="AY2" s="12"/>
      <c r="AZ2" s="5"/>
    </row>
    <row r="3" spans="1:62" ht="21" x14ac:dyDescent="0.35">
      <c r="A3" s="114"/>
      <c r="B3" s="10"/>
      <c r="C3" s="10"/>
      <c r="D3" s="10"/>
      <c r="E3" s="10"/>
      <c r="F3" s="127"/>
      <c r="G3" s="127"/>
      <c r="H3" s="127"/>
      <c r="I3" s="127"/>
      <c r="J3" s="127"/>
      <c r="K3" s="127"/>
      <c r="L3" s="121"/>
      <c r="M3" s="121"/>
      <c r="N3" s="121"/>
      <c r="O3" s="121"/>
      <c r="P3" s="127"/>
      <c r="Q3" s="123"/>
      <c r="R3" s="123"/>
      <c r="S3" s="123"/>
      <c r="T3" s="118"/>
      <c r="U3" s="130"/>
      <c r="V3" s="130"/>
      <c r="W3" s="123"/>
      <c r="X3" s="121"/>
      <c r="Y3" s="121"/>
      <c r="Z3" s="121"/>
      <c r="AA3" s="121"/>
      <c r="AC3" s="5"/>
      <c r="AD3" s="10" t="str">
        <f t="shared" ref="AD3:AD33" si="20">IF(B3=1,0,IF(B3=2,33,IF(B3=3,67,IF(B3=4,100,"."))))</f>
        <v>.</v>
      </c>
      <c r="AE3" s="10" t="str">
        <f t="shared" ref="AE3:AE33" si="21">IF(C3=1,0,IF(C3=2,33,IF(C3=3,67,IF(C3=4,100,"."))))</f>
        <v>.</v>
      </c>
      <c r="AF3" s="10" t="str">
        <f t="shared" ref="AF3:AF33" si="22">IF(D3=1,0,IF(D3=2,33,IF(D3=3,67,IF(D3=4,100,"."))))</f>
        <v>.</v>
      </c>
      <c r="AG3" s="10" t="str">
        <f t="shared" ref="AG3:AG33" si="23">IF(E3=1,0,IF(E3=2,33,IF(E3=3,67,IF(E3=4,100,"."))))</f>
        <v>.</v>
      </c>
      <c r="AH3" s="11"/>
      <c r="AI3" s="10" t="str">
        <f t="shared" ref="AI3:AI33" si="24">IF(L3=1,0,IF(L3=2,33,IF(L3=3,67,IF(L3=4,100,"."))))</f>
        <v>.</v>
      </c>
      <c r="AJ3" s="10" t="str">
        <f t="shared" ref="AJ3:AJ33" si="25">IF(M3=1,0,IF(M3=2,33,IF(M3=3,67,IF(M3=4,100,"."))))</f>
        <v>.</v>
      </c>
      <c r="AK3" s="10" t="str">
        <f t="shared" ref="AK3:AK33" si="26">IF(N3=1,0,IF(N3=2,33,IF(N3=3,67,IF(N3=4,100,"."))))</f>
        <v>.</v>
      </c>
      <c r="AL3" s="10" t="str">
        <f t="shared" ref="AL3:AL33" si="27">IF(O3=1,0,IF(O3=2,33,IF(O3=3,67,IF(O3=4,100,"."))))</f>
        <v>.</v>
      </c>
      <c r="AM3" s="10" t="str">
        <f t="shared" ref="AM3:AM33" si="28">IF(P3=1,0.25*AN3+0.25*AO3+0.25*AP3+0.25*AQ3,IF(P3=2,100,IF(P3=3,33,IF(P3=4,0,"."))))</f>
        <v>.</v>
      </c>
      <c r="AN3" s="10" t="str">
        <f t="shared" ref="AN3:AN66" si="29">IF(Q3=1,0,IF(Q3=2,33,IF(Q3=3,67,IF(Q3=4,100,"."))))</f>
        <v>.</v>
      </c>
      <c r="AO3" s="10" t="str">
        <f t="shared" ref="AO3:AO66" si="30">IF(R3=1,0,IF(R3=2,33,IF(R3=3,67,IF(R3=4,100,"."))))</f>
        <v>.</v>
      </c>
      <c r="AP3" s="10" t="str">
        <f t="shared" ref="AP3:AP66" si="31">IF(S3=1,0,IF(S3=2,33,IF(S3=3,67,IF(S3=4,100,"."))))</f>
        <v>.</v>
      </c>
      <c r="AQ3" s="10" t="str">
        <f t="shared" ref="AQ3:AQ66" si="32">IF(T3=1,0,IF(T3=2,100,"."))</f>
        <v>.</v>
      </c>
      <c r="AR3" s="10" t="str">
        <f t="shared" ref="AR3:AR33" si="33">IF(U3=1,0,IF(U3=2,33,IF(U3=3,67,IF(U3=4,100,"."))))</f>
        <v>.</v>
      </c>
      <c r="AS3" s="10" t="str">
        <f t="shared" ref="AS3:AS33" si="34">IF(V3=1,0,IF(V3=2,33,IF(V3=3,67,IF(V3=4,100,"."))))</f>
        <v>.</v>
      </c>
      <c r="AT3" s="10" t="str">
        <f t="shared" ref="AT3:AT66" si="35">IF(W3=1,100,IF(W3=2,0,"."))</f>
        <v>.</v>
      </c>
      <c r="AU3" s="10" t="str">
        <f t="shared" ref="AU3:AU66" si="36">IF(X3=1,100,IF(X3=2,67,IF(X3=3,33,IF(X3=4,0,"."))))</f>
        <v>.</v>
      </c>
      <c r="AV3" s="10" t="str">
        <f t="shared" ref="AV3:AV66" si="37">IF(Y3=1,100,IF(Y3=2,67,IF(Y3=3,33,IF(Y3=4,0,"."))))</f>
        <v>.</v>
      </c>
      <c r="AW3" s="10" t="str">
        <f t="shared" ref="AW3:AW66" si="38">IF(Z3=1,100,IF(Z3=2,67,IF(Z3=3,33,IF(Z3=4,0,"."))))</f>
        <v>.</v>
      </c>
      <c r="AX3" s="10" t="str">
        <f t="shared" ref="AX3:AX66" si="39">IF(AA3=1,100,IF(AA3=3,0,"."))</f>
        <v>.</v>
      </c>
      <c r="AY3" s="12"/>
      <c r="AZ3" s="5"/>
    </row>
    <row r="4" spans="1:62" ht="21" x14ac:dyDescent="0.35">
      <c r="A4" s="114"/>
      <c r="B4" s="10"/>
      <c r="C4" s="10"/>
      <c r="D4" s="10"/>
      <c r="E4" s="10"/>
      <c r="F4" s="127"/>
      <c r="G4" s="127"/>
      <c r="H4" s="127"/>
      <c r="I4" s="127"/>
      <c r="J4" s="127"/>
      <c r="K4" s="127"/>
      <c r="L4" s="121"/>
      <c r="M4" s="121"/>
      <c r="N4" s="121"/>
      <c r="O4" s="121"/>
      <c r="P4" s="127"/>
      <c r="Q4" s="123"/>
      <c r="R4" s="123"/>
      <c r="S4" s="123"/>
      <c r="T4" s="118"/>
      <c r="U4" s="130"/>
      <c r="V4" s="130"/>
      <c r="W4" s="123"/>
      <c r="X4" s="121"/>
      <c r="Y4" s="121"/>
      <c r="Z4" s="121"/>
      <c r="AA4" s="121"/>
      <c r="AC4" s="5"/>
      <c r="AD4" s="10" t="str">
        <f t="shared" si="20"/>
        <v>.</v>
      </c>
      <c r="AE4" s="10" t="str">
        <f t="shared" si="21"/>
        <v>.</v>
      </c>
      <c r="AF4" s="10" t="str">
        <f t="shared" si="22"/>
        <v>.</v>
      </c>
      <c r="AG4" s="10" t="str">
        <f t="shared" si="23"/>
        <v>.</v>
      </c>
      <c r="AH4" s="11"/>
      <c r="AI4" s="10" t="str">
        <f t="shared" si="24"/>
        <v>.</v>
      </c>
      <c r="AJ4" s="10" t="str">
        <f t="shared" si="25"/>
        <v>.</v>
      </c>
      <c r="AK4" s="10" t="str">
        <f t="shared" si="26"/>
        <v>.</v>
      </c>
      <c r="AL4" s="10" t="str">
        <f t="shared" si="27"/>
        <v>.</v>
      </c>
      <c r="AM4" s="10" t="str">
        <f t="shared" si="28"/>
        <v>.</v>
      </c>
      <c r="AN4" s="10" t="str">
        <f t="shared" si="29"/>
        <v>.</v>
      </c>
      <c r="AO4" s="10" t="str">
        <f t="shared" si="30"/>
        <v>.</v>
      </c>
      <c r="AP4" s="10" t="str">
        <f t="shared" si="31"/>
        <v>.</v>
      </c>
      <c r="AQ4" s="10" t="str">
        <f t="shared" si="32"/>
        <v>.</v>
      </c>
      <c r="AR4" s="10" t="str">
        <f t="shared" si="33"/>
        <v>.</v>
      </c>
      <c r="AS4" s="10" t="str">
        <f t="shared" si="34"/>
        <v>.</v>
      </c>
      <c r="AT4" s="10" t="str">
        <f t="shared" si="35"/>
        <v>.</v>
      </c>
      <c r="AU4" s="10" t="str">
        <f t="shared" si="36"/>
        <v>.</v>
      </c>
      <c r="AV4" s="10" t="str">
        <f t="shared" si="37"/>
        <v>.</v>
      </c>
      <c r="AW4" s="10" t="str">
        <f t="shared" si="38"/>
        <v>.</v>
      </c>
      <c r="AX4" s="10" t="str">
        <f t="shared" si="39"/>
        <v>.</v>
      </c>
      <c r="AY4" s="12"/>
      <c r="AZ4" s="5"/>
    </row>
    <row r="5" spans="1:62" ht="21" x14ac:dyDescent="0.35">
      <c r="A5" s="114"/>
      <c r="B5" s="10"/>
      <c r="C5" s="10"/>
      <c r="D5" s="10"/>
      <c r="E5" s="10"/>
      <c r="F5" s="127"/>
      <c r="G5" s="127"/>
      <c r="H5" s="127"/>
      <c r="I5" s="127"/>
      <c r="J5" s="127"/>
      <c r="K5" s="127"/>
      <c r="L5" s="121"/>
      <c r="M5" s="121"/>
      <c r="N5" s="121"/>
      <c r="O5" s="121"/>
      <c r="P5" s="127"/>
      <c r="Q5" s="123"/>
      <c r="R5" s="123"/>
      <c r="S5" s="123"/>
      <c r="T5" s="118"/>
      <c r="U5" s="130"/>
      <c r="V5" s="130"/>
      <c r="W5" s="123"/>
      <c r="X5" s="121"/>
      <c r="Y5" s="121"/>
      <c r="Z5" s="121"/>
      <c r="AA5" s="121"/>
      <c r="AC5" s="5"/>
      <c r="AD5" s="10" t="str">
        <f t="shared" si="20"/>
        <v>.</v>
      </c>
      <c r="AE5" s="10" t="str">
        <f t="shared" si="21"/>
        <v>.</v>
      </c>
      <c r="AF5" s="10" t="str">
        <f t="shared" si="22"/>
        <v>.</v>
      </c>
      <c r="AG5" s="10" t="str">
        <f t="shared" si="23"/>
        <v>.</v>
      </c>
      <c r="AH5" s="11"/>
      <c r="AI5" s="10" t="str">
        <f t="shared" si="24"/>
        <v>.</v>
      </c>
      <c r="AJ5" s="10" t="str">
        <f t="shared" si="25"/>
        <v>.</v>
      </c>
      <c r="AK5" s="10" t="str">
        <f t="shared" si="26"/>
        <v>.</v>
      </c>
      <c r="AL5" s="10" t="str">
        <f t="shared" si="27"/>
        <v>.</v>
      </c>
      <c r="AM5" s="10" t="str">
        <f t="shared" si="28"/>
        <v>.</v>
      </c>
      <c r="AN5" s="10" t="str">
        <f t="shared" si="29"/>
        <v>.</v>
      </c>
      <c r="AO5" s="10" t="str">
        <f t="shared" si="30"/>
        <v>.</v>
      </c>
      <c r="AP5" s="10" t="str">
        <f t="shared" si="31"/>
        <v>.</v>
      </c>
      <c r="AQ5" s="10" t="str">
        <f t="shared" si="32"/>
        <v>.</v>
      </c>
      <c r="AR5" s="10" t="str">
        <f t="shared" si="33"/>
        <v>.</v>
      </c>
      <c r="AS5" s="10" t="str">
        <f t="shared" si="34"/>
        <v>.</v>
      </c>
      <c r="AT5" s="10" t="str">
        <f t="shared" si="35"/>
        <v>.</v>
      </c>
      <c r="AU5" s="10" t="str">
        <f t="shared" si="36"/>
        <v>.</v>
      </c>
      <c r="AV5" s="10" t="str">
        <f t="shared" si="37"/>
        <v>.</v>
      </c>
      <c r="AW5" s="10" t="str">
        <f t="shared" si="38"/>
        <v>.</v>
      </c>
      <c r="AX5" s="10" t="str">
        <f t="shared" si="39"/>
        <v>.</v>
      </c>
      <c r="AY5" s="12"/>
      <c r="AZ5" s="5"/>
    </row>
    <row r="6" spans="1:62" ht="21" x14ac:dyDescent="0.35">
      <c r="A6" s="114"/>
      <c r="B6" s="10"/>
      <c r="C6" s="10"/>
      <c r="D6" s="10"/>
      <c r="E6" s="10"/>
      <c r="F6" s="127"/>
      <c r="G6" s="127"/>
      <c r="H6" s="127"/>
      <c r="I6" s="127"/>
      <c r="J6" s="127"/>
      <c r="K6" s="127"/>
      <c r="L6" s="121"/>
      <c r="M6" s="121"/>
      <c r="N6" s="121"/>
      <c r="O6" s="121"/>
      <c r="P6" s="127"/>
      <c r="Q6" s="123"/>
      <c r="R6" s="123"/>
      <c r="S6" s="123"/>
      <c r="T6" s="118"/>
      <c r="U6" s="130"/>
      <c r="V6" s="130"/>
      <c r="W6" s="123"/>
      <c r="X6" s="121"/>
      <c r="Y6" s="121"/>
      <c r="Z6" s="121"/>
      <c r="AA6" s="121"/>
      <c r="AC6" s="5"/>
      <c r="AD6" s="10" t="str">
        <f t="shared" si="20"/>
        <v>.</v>
      </c>
      <c r="AE6" s="10" t="str">
        <f t="shared" si="21"/>
        <v>.</v>
      </c>
      <c r="AF6" s="10" t="str">
        <f t="shared" si="22"/>
        <v>.</v>
      </c>
      <c r="AG6" s="10" t="str">
        <f t="shared" si="23"/>
        <v>.</v>
      </c>
      <c r="AH6" s="11"/>
      <c r="AI6" s="10" t="str">
        <f t="shared" si="24"/>
        <v>.</v>
      </c>
      <c r="AJ6" s="10" t="str">
        <f t="shared" si="25"/>
        <v>.</v>
      </c>
      <c r="AK6" s="10" t="str">
        <f t="shared" si="26"/>
        <v>.</v>
      </c>
      <c r="AL6" s="10" t="str">
        <f t="shared" si="27"/>
        <v>.</v>
      </c>
      <c r="AM6" s="10" t="str">
        <f t="shared" si="28"/>
        <v>.</v>
      </c>
      <c r="AN6" s="10" t="str">
        <f t="shared" si="29"/>
        <v>.</v>
      </c>
      <c r="AO6" s="10" t="str">
        <f t="shared" si="30"/>
        <v>.</v>
      </c>
      <c r="AP6" s="10" t="str">
        <f t="shared" si="31"/>
        <v>.</v>
      </c>
      <c r="AQ6" s="10" t="str">
        <f t="shared" si="32"/>
        <v>.</v>
      </c>
      <c r="AR6" s="10" t="str">
        <f t="shared" si="33"/>
        <v>.</v>
      </c>
      <c r="AS6" s="10" t="str">
        <f t="shared" si="34"/>
        <v>.</v>
      </c>
      <c r="AT6" s="10" t="str">
        <f t="shared" si="35"/>
        <v>.</v>
      </c>
      <c r="AU6" s="10" t="str">
        <f t="shared" si="36"/>
        <v>.</v>
      </c>
      <c r="AV6" s="10" t="str">
        <f t="shared" si="37"/>
        <v>.</v>
      </c>
      <c r="AW6" s="10" t="str">
        <f t="shared" si="38"/>
        <v>.</v>
      </c>
      <c r="AX6" s="10" t="str">
        <f t="shared" si="39"/>
        <v>.</v>
      </c>
      <c r="AY6" s="12"/>
      <c r="AZ6" s="5"/>
    </row>
    <row r="7" spans="1:62" ht="21" x14ac:dyDescent="0.35">
      <c r="A7" s="114"/>
      <c r="B7" s="10"/>
      <c r="C7" s="10"/>
      <c r="D7" s="10"/>
      <c r="E7" s="10"/>
      <c r="F7" s="127"/>
      <c r="G7" s="127"/>
      <c r="H7" s="127"/>
      <c r="I7" s="127"/>
      <c r="J7" s="127"/>
      <c r="K7" s="127"/>
      <c r="L7" s="121"/>
      <c r="M7" s="121"/>
      <c r="N7" s="121"/>
      <c r="O7" s="121"/>
      <c r="P7" s="127"/>
      <c r="Q7" s="123"/>
      <c r="R7" s="123"/>
      <c r="S7" s="123"/>
      <c r="T7" s="118"/>
      <c r="U7" s="130"/>
      <c r="V7" s="130"/>
      <c r="W7" s="123"/>
      <c r="X7" s="121"/>
      <c r="Y7" s="121"/>
      <c r="Z7" s="121"/>
      <c r="AA7" s="121"/>
      <c r="AC7" s="5"/>
      <c r="AD7" s="10" t="str">
        <f t="shared" si="20"/>
        <v>.</v>
      </c>
      <c r="AE7" s="10" t="str">
        <f t="shared" si="21"/>
        <v>.</v>
      </c>
      <c r="AF7" s="10" t="str">
        <f t="shared" si="22"/>
        <v>.</v>
      </c>
      <c r="AG7" s="10" t="str">
        <f t="shared" si="23"/>
        <v>.</v>
      </c>
      <c r="AH7" s="11"/>
      <c r="AI7" s="10" t="str">
        <f t="shared" si="24"/>
        <v>.</v>
      </c>
      <c r="AJ7" s="10" t="str">
        <f t="shared" si="25"/>
        <v>.</v>
      </c>
      <c r="AK7" s="10" t="str">
        <f t="shared" si="26"/>
        <v>.</v>
      </c>
      <c r="AL7" s="10" t="str">
        <f t="shared" si="27"/>
        <v>.</v>
      </c>
      <c r="AM7" s="10" t="str">
        <f t="shared" si="28"/>
        <v>.</v>
      </c>
      <c r="AN7" s="10" t="str">
        <f t="shared" si="29"/>
        <v>.</v>
      </c>
      <c r="AO7" s="10" t="str">
        <f t="shared" si="30"/>
        <v>.</v>
      </c>
      <c r="AP7" s="10" t="str">
        <f t="shared" si="31"/>
        <v>.</v>
      </c>
      <c r="AQ7" s="10" t="str">
        <f t="shared" si="32"/>
        <v>.</v>
      </c>
      <c r="AR7" s="10" t="str">
        <f t="shared" si="33"/>
        <v>.</v>
      </c>
      <c r="AS7" s="10" t="str">
        <f t="shared" si="34"/>
        <v>.</v>
      </c>
      <c r="AT7" s="10" t="str">
        <f t="shared" si="35"/>
        <v>.</v>
      </c>
      <c r="AU7" s="10" t="str">
        <f t="shared" si="36"/>
        <v>.</v>
      </c>
      <c r="AV7" s="10" t="str">
        <f t="shared" si="37"/>
        <v>.</v>
      </c>
      <c r="AW7" s="10" t="str">
        <f t="shared" si="38"/>
        <v>.</v>
      </c>
      <c r="AX7" s="10" t="str">
        <f t="shared" si="39"/>
        <v>.</v>
      </c>
      <c r="AY7" s="12"/>
      <c r="AZ7" s="5"/>
    </row>
    <row r="8" spans="1:62" ht="21" x14ac:dyDescent="0.35">
      <c r="A8" s="114"/>
      <c r="B8" s="10"/>
      <c r="C8" s="10"/>
      <c r="D8" s="10"/>
      <c r="E8" s="10"/>
      <c r="F8" s="127"/>
      <c r="G8" s="127"/>
      <c r="H8" s="127"/>
      <c r="I8" s="127"/>
      <c r="J8" s="127"/>
      <c r="K8" s="127"/>
      <c r="L8" s="121"/>
      <c r="M8" s="121"/>
      <c r="N8" s="121"/>
      <c r="O8" s="121"/>
      <c r="P8" s="127"/>
      <c r="Q8" s="123"/>
      <c r="R8" s="123"/>
      <c r="S8" s="123"/>
      <c r="T8" s="118"/>
      <c r="U8" s="130"/>
      <c r="V8" s="130"/>
      <c r="W8" s="123"/>
      <c r="X8" s="121"/>
      <c r="Y8" s="121"/>
      <c r="Z8" s="121"/>
      <c r="AA8" s="121"/>
      <c r="AC8" s="5"/>
      <c r="AD8" s="10" t="str">
        <f t="shared" si="20"/>
        <v>.</v>
      </c>
      <c r="AE8" s="10" t="str">
        <f t="shared" si="21"/>
        <v>.</v>
      </c>
      <c r="AF8" s="10" t="str">
        <f t="shared" si="22"/>
        <v>.</v>
      </c>
      <c r="AG8" s="10" t="str">
        <f t="shared" si="23"/>
        <v>.</v>
      </c>
      <c r="AH8" s="11"/>
      <c r="AI8" s="10" t="str">
        <f t="shared" si="24"/>
        <v>.</v>
      </c>
      <c r="AJ8" s="10" t="str">
        <f t="shared" si="25"/>
        <v>.</v>
      </c>
      <c r="AK8" s="10" t="str">
        <f t="shared" si="26"/>
        <v>.</v>
      </c>
      <c r="AL8" s="10" t="str">
        <f t="shared" si="27"/>
        <v>.</v>
      </c>
      <c r="AM8" s="10" t="str">
        <f t="shared" si="28"/>
        <v>.</v>
      </c>
      <c r="AN8" s="10" t="str">
        <f>IF(Q8=1,0,IF(Q8=2,33,IF(Q8=3,67,IF(Q8=4,100,"."))))</f>
        <v>.</v>
      </c>
      <c r="AO8" s="10" t="str">
        <f>IF(R8=1,0,IF(R8=2,33,IF(R8=3,67,IF(R8=4,100,"."))))</f>
        <v>.</v>
      </c>
      <c r="AP8" s="10" t="str">
        <f>IF(S8=1,0,IF(S8=2,33,IF(S8=3,67,IF(S8=4,100,"."))))</f>
        <v>.</v>
      </c>
      <c r="AQ8" s="10" t="str">
        <f>IF(T8=1,0,IF(T8=2,100,"."))</f>
        <v>.</v>
      </c>
      <c r="AR8" s="10" t="str">
        <f>IF(U8=1,0,IF(U8=2,33,IF(U8=3,67,IF(U8=4,100,"."))))</f>
        <v>.</v>
      </c>
      <c r="AS8" s="10" t="str">
        <f>IF(V8=1,0,IF(V8=2,33,IF(V8=3,67,IF(V8=4,100,"."))))</f>
        <v>.</v>
      </c>
      <c r="AT8" s="10" t="str">
        <f>IF(W8=1,100,IF(W8=2,0,"."))</f>
        <v>.</v>
      </c>
      <c r="AU8" s="10" t="str">
        <f>IF(X8=1,100,IF(X8=2,67,IF(X8=3,33,IF(X8=4,0,"."))))</f>
        <v>.</v>
      </c>
      <c r="AV8" s="10" t="str">
        <f>IF(Y8=1,100,IF(Y8=2,67,IF(Y8=3,33,IF(Y8=4,0,"."))))</f>
        <v>.</v>
      </c>
      <c r="AW8" s="10" t="str">
        <f>IF(Z8=1,100,IF(Z8=2,67,IF(Z8=3,33,IF(Z8=4,0,"."))))</f>
        <v>.</v>
      </c>
      <c r="AX8" s="10" t="str">
        <f>IF(AA8=1,100,IF(AA8=3,0,"."))</f>
        <v>.</v>
      </c>
      <c r="AY8" s="12"/>
      <c r="AZ8" s="5"/>
    </row>
    <row r="9" spans="1:62" ht="21" x14ac:dyDescent="0.35">
      <c r="A9" s="114"/>
      <c r="B9" s="10"/>
      <c r="C9" s="10"/>
      <c r="D9" s="10"/>
      <c r="E9" s="10"/>
      <c r="F9" s="127"/>
      <c r="G9" s="127"/>
      <c r="H9" s="127"/>
      <c r="I9" s="127"/>
      <c r="J9" s="127"/>
      <c r="K9" s="127"/>
      <c r="L9" s="121"/>
      <c r="M9" s="121"/>
      <c r="N9" s="121"/>
      <c r="O9" s="121"/>
      <c r="P9" s="127"/>
      <c r="Q9" s="123"/>
      <c r="R9" s="123"/>
      <c r="S9" s="123"/>
      <c r="T9" s="118"/>
      <c r="U9" s="130"/>
      <c r="V9" s="130"/>
      <c r="W9" s="123"/>
      <c r="X9" s="121"/>
      <c r="Y9" s="121"/>
      <c r="Z9" s="121"/>
      <c r="AA9" s="121"/>
      <c r="AC9" s="5"/>
      <c r="AD9" s="10" t="str">
        <f t="shared" si="20"/>
        <v>.</v>
      </c>
      <c r="AE9" s="10" t="str">
        <f t="shared" si="21"/>
        <v>.</v>
      </c>
      <c r="AF9" s="10" t="str">
        <f t="shared" si="22"/>
        <v>.</v>
      </c>
      <c r="AG9" s="10" t="str">
        <f t="shared" si="23"/>
        <v>.</v>
      </c>
      <c r="AH9" s="11"/>
      <c r="AI9" s="10" t="str">
        <f t="shared" si="24"/>
        <v>.</v>
      </c>
      <c r="AJ9" s="10" t="str">
        <f t="shared" si="25"/>
        <v>.</v>
      </c>
      <c r="AK9" s="10" t="str">
        <f t="shared" si="26"/>
        <v>.</v>
      </c>
      <c r="AL9" s="10" t="str">
        <f t="shared" si="27"/>
        <v>.</v>
      </c>
      <c r="AM9" s="10" t="str">
        <f t="shared" si="28"/>
        <v>.</v>
      </c>
      <c r="AN9" s="10" t="str">
        <f t="shared" si="29"/>
        <v>.</v>
      </c>
      <c r="AO9" s="10" t="str">
        <f t="shared" si="30"/>
        <v>.</v>
      </c>
      <c r="AP9" s="10" t="str">
        <f t="shared" si="31"/>
        <v>.</v>
      </c>
      <c r="AQ9" s="10" t="str">
        <f t="shared" si="32"/>
        <v>.</v>
      </c>
      <c r="AR9" s="10" t="str">
        <f t="shared" si="33"/>
        <v>.</v>
      </c>
      <c r="AS9" s="10" t="str">
        <f t="shared" si="34"/>
        <v>.</v>
      </c>
      <c r="AT9" s="10" t="str">
        <f t="shared" si="35"/>
        <v>.</v>
      </c>
      <c r="AU9" s="10" t="str">
        <f t="shared" si="36"/>
        <v>.</v>
      </c>
      <c r="AV9" s="10" t="str">
        <f t="shared" si="37"/>
        <v>.</v>
      </c>
      <c r="AW9" s="10" t="str">
        <f t="shared" si="38"/>
        <v>.</v>
      </c>
      <c r="AX9" s="10" t="str">
        <f t="shared" si="39"/>
        <v>.</v>
      </c>
      <c r="AY9" s="12"/>
      <c r="AZ9" s="5"/>
    </row>
    <row r="10" spans="1:62" ht="21" x14ac:dyDescent="0.35">
      <c r="A10" s="114"/>
      <c r="B10" s="10"/>
      <c r="C10" s="10"/>
      <c r="D10" s="10"/>
      <c r="E10" s="10"/>
      <c r="F10" s="127"/>
      <c r="G10" s="127"/>
      <c r="H10" s="127"/>
      <c r="I10" s="127"/>
      <c r="J10" s="127"/>
      <c r="K10" s="127"/>
      <c r="L10" s="121"/>
      <c r="M10" s="121"/>
      <c r="N10" s="121"/>
      <c r="O10" s="121"/>
      <c r="P10" s="127"/>
      <c r="Q10" s="123"/>
      <c r="R10" s="123"/>
      <c r="S10" s="123"/>
      <c r="T10" s="118"/>
      <c r="U10" s="130"/>
      <c r="V10" s="130"/>
      <c r="W10" s="123"/>
      <c r="X10" s="121"/>
      <c r="Y10" s="121"/>
      <c r="Z10" s="121"/>
      <c r="AA10" s="121"/>
      <c r="AC10" s="5"/>
      <c r="AD10" s="10" t="str">
        <f t="shared" si="20"/>
        <v>.</v>
      </c>
      <c r="AE10" s="10" t="str">
        <f t="shared" si="21"/>
        <v>.</v>
      </c>
      <c r="AF10" s="10" t="str">
        <f t="shared" si="22"/>
        <v>.</v>
      </c>
      <c r="AG10" s="10" t="str">
        <f t="shared" si="23"/>
        <v>.</v>
      </c>
      <c r="AH10" s="11"/>
      <c r="AI10" s="10" t="str">
        <f t="shared" si="24"/>
        <v>.</v>
      </c>
      <c r="AJ10" s="10" t="str">
        <f t="shared" si="25"/>
        <v>.</v>
      </c>
      <c r="AK10" s="10" t="str">
        <f t="shared" si="26"/>
        <v>.</v>
      </c>
      <c r="AL10" s="10" t="str">
        <f t="shared" si="27"/>
        <v>.</v>
      </c>
      <c r="AM10" s="10" t="str">
        <f t="shared" si="28"/>
        <v>.</v>
      </c>
      <c r="AN10" s="10" t="str">
        <f t="shared" si="29"/>
        <v>.</v>
      </c>
      <c r="AO10" s="10" t="str">
        <f t="shared" si="30"/>
        <v>.</v>
      </c>
      <c r="AP10" s="10" t="str">
        <f t="shared" si="31"/>
        <v>.</v>
      </c>
      <c r="AQ10" s="10" t="str">
        <f t="shared" si="32"/>
        <v>.</v>
      </c>
      <c r="AR10" s="10" t="str">
        <f t="shared" si="33"/>
        <v>.</v>
      </c>
      <c r="AS10" s="10" t="str">
        <f t="shared" si="34"/>
        <v>.</v>
      </c>
      <c r="AT10" s="10" t="str">
        <f t="shared" si="35"/>
        <v>.</v>
      </c>
      <c r="AU10" s="10" t="str">
        <f t="shared" si="36"/>
        <v>.</v>
      </c>
      <c r="AV10" s="10" t="str">
        <f t="shared" si="37"/>
        <v>.</v>
      </c>
      <c r="AW10" s="10" t="str">
        <f t="shared" si="38"/>
        <v>.</v>
      </c>
      <c r="AX10" s="10" t="str">
        <f t="shared" si="39"/>
        <v>.</v>
      </c>
      <c r="AY10" s="12"/>
      <c r="AZ10" s="5"/>
    </row>
    <row r="11" spans="1:62" ht="21" x14ac:dyDescent="0.35">
      <c r="A11" s="114"/>
      <c r="B11" s="10"/>
      <c r="C11" s="10"/>
      <c r="D11" s="10"/>
      <c r="E11" s="10"/>
      <c r="F11" s="127"/>
      <c r="G11" s="127"/>
      <c r="H11" s="127"/>
      <c r="I11" s="127"/>
      <c r="J11" s="127"/>
      <c r="K11" s="127"/>
      <c r="L11" s="121"/>
      <c r="M11" s="121"/>
      <c r="N11" s="121"/>
      <c r="O11" s="121"/>
      <c r="P11" s="127"/>
      <c r="Q11" s="123"/>
      <c r="R11" s="123"/>
      <c r="S11" s="123"/>
      <c r="T11" s="118"/>
      <c r="U11" s="130"/>
      <c r="V11" s="130"/>
      <c r="W11" s="123"/>
      <c r="X11" s="121"/>
      <c r="Y11" s="121"/>
      <c r="Z11" s="121"/>
      <c r="AA11" s="121"/>
      <c r="AC11" s="5"/>
      <c r="AD11" s="10" t="str">
        <f t="shared" si="20"/>
        <v>.</v>
      </c>
      <c r="AE11" s="10" t="str">
        <f t="shared" si="21"/>
        <v>.</v>
      </c>
      <c r="AF11" s="10" t="str">
        <f t="shared" si="22"/>
        <v>.</v>
      </c>
      <c r="AG11" s="10" t="str">
        <f t="shared" si="23"/>
        <v>.</v>
      </c>
      <c r="AH11" s="11"/>
      <c r="AI11" s="10" t="str">
        <f t="shared" si="24"/>
        <v>.</v>
      </c>
      <c r="AJ11" s="10" t="str">
        <f t="shared" si="25"/>
        <v>.</v>
      </c>
      <c r="AK11" s="10" t="str">
        <f t="shared" si="26"/>
        <v>.</v>
      </c>
      <c r="AL11" s="10" t="str">
        <f t="shared" si="27"/>
        <v>.</v>
      </c>
      <c r="AM11" s="10" t="str">
        <f t="shared" si="28"/>
        <v>.</v>
      </c>
      <c r="AN11" s="10" t="str">
        <f t="shared" si="29"/>
        <v>.</v>
      </c>
      <c r="AO11" s="10" t="str">
        <f t="shared" si="30"/>
        <v>.</v>
      </c>
      <c r="AP11" s="10" t="str">
        <f t="shared" si="31"/>
        <v>.</v>
      </c>
      <c r="AQ11" s="10" t="str">
        <f t="shared" si="32"/>
        <v>.</v>
      </c>
      <c r="AR11" s="10" t="str">
        <f t="shared" si="33"/>
        <v>.</v>
      </c>
      <c r="AS11" s="10" t="str">
        <f t="shared" si="34"/>
        <v>.</v>
      </c>
      <c r="AT11" s="10" t="str">
        <f t="shared" si="35"/>
        <v>.</v>
      </c>
      <c r="AU11" s="10" t="str">
        <f t="shared" si="36"/>
        <v>.</v>
      </c>
      <c r="AV11" s="10" t="str">
        <f t="shared" si="37"/>
        <v>.</v>
      </c>
      <c r="AW11" s="10" t="str">
        <f t="shared" si="38"/>
        <v>.</v>
      </c>
      <c r="AX11" s="10" t="str">
        <f t="shared" si="39"/>
        <v>.</v>
      </c>
      <c r="AY11" s="12"/>
      <c r="AZ11" s="5"/>
    </row>
    <row r="12" spans="1:62" ht="21" x14ac:dyDescent="0.35">
      <c r="A12" s="114"/>
      <c r="B12" s="10"/>
      <c r="C12" s="10"/>
      <c r="D12" s="10"/>
      <c r="E12" s="10"/>
      <c r="F12" s="127"/>
      <c r="G12" s="127"/>
      <c r="H12" s="127"/>
      <c r="I12" s="127"/>
      <c r="J12" s="127"/>
      <c r="K12" s="127"/>
      <c r="L12" s="121"/>
      <c r="M12" s="121"/>
      <c r="N12" s="121"/>
      <c r="O12" s="121"/>
      <c r="P12" s="127"/>
      <c r="Q12" s="123"/>
      <c r="R12" s="123"/>
      <c r="S12" s="123"/>
      <c r="T12" s="118"/>
      <c r="U12" s="130"/>
      <c r="V12" s="130"/>
      <c r="W12" s="123"/>
      <c r="X12" s="121"/>
      <c r="Y12" s="121"/>
      <c r="Z12" s="121"/>
      <c r="AA12" s="121"/>
      <c r="AC12" s="5"/>
      <c r="AD12" s="10" t="str">
        <f t="shared" si="20"/>
        <v>.</v>
      </c>
      <c r="AE12" s="10" t="str">
        <f t="shared" si="21"/>
        <v>.</v>
      </c>
      <c r="AF12" s="10" t="str">
        <f t="shared" si="22"/>
        <v>.</v>
      </c>
      <c r="AG12" s="10" t="str">
        <f t="shared" si="23"/>
        <v>.</v>
      </c>
      <c r="AH12" s="11"/>
      <c r="AI12" s="10" t="str">
        <f t="shared" si="24"/>
        <v>.</v>
      </c>
      <c r="AJ12" s="10" t="str">
        <f t="shared" si="25"/>
        <v>.</v>
      </c>
      <c r="AK12" s="10" t="str">
        <f t="shared" si="26"/>
        <v>.</v>
      </c>
      <c r="AL12" s="10" t="str">
        <f t="shared" si="27"/>
        <v>.</v>
      </c>
      <c r="AM12" s="10" t="str">
        <f t="shared" si="28"/>
        <v>.</v>
      </c>
      <c r="AN12" s="10" t="str">
        <f t="shared" si="29"/>
        <v>.</v>
      </c>
      <c r="AO12" s="10" t="str">
        <f t="shared" si="30"/>
        <v>.</v>
      </c>
      <c r="AP12" s="10" t="str">
        <f t="shared" si="31"/>
        <v>.</v>
      </c>
      <c r="AQ12" s="10" t="str">
        <f t="shared" si="32"/>
        <v>.</v>
      </c>
      <c r="AR12" s="10" t="str">
        <f t="shared" si="33"/>
        <v>.</v>
      </c>
      <c r="AS12" s="10" t="str">
        <f t="shared" si="34"/>
        <v>.</v>
      </c>
      <c r="AT12" s="10" t="str">
        <f t="shared" si="35"/>
        <v>.</v>
      </c>
      <c r="AU12" s="10" t="str">
        <f t="shared" si="36"/>
        <v>.</v>
      </c>
      <c r="AV12" s="10" t="str">
        <f t="shared" si="37"/>
        <v>.</v>
      </c>
      <c r="AW12" s="10" t="str">
        <f t="shared" si="38"/>
        <v>.</v>
      </c>
      <c r="AX12" s="10" t="str">
        <f t="shared" si="39"/>
        <v>.</v>
      </c>
      <c r="AY12" s="12"/>
      <c r="AZ12" s="5"/>
    </row>
    <row r="13" spans="1:62" ht="21" x14ac:dyDescent="0.35">
      <c r="A13" s="114"/>
      <c r="B13" s="10"/>
      <c r="C13" s="10"/>
      <c r="D13" s="10"/>
      <c r="E13" s="10"/>
      <c r="F13" s="127"/>
      <c r="G13" s="127"/>
      <c r="H13" s="127"/>
      <c r="I13" s="127"/>
      <c r="J13" s="127"/>
      <c r="K13" s="127"/>
      <c r="L13" s="121"/>
      <c r="M13" s="121"/>
      <c r="N13" s="121"/>
      <c r="O13" s="121"/>
      <c r="P13" s="127"/>
      <c r="Q13" s="123"/>
      <c r="R13" s="123"/>
      <c r="S13" s="123"/>
      <c r="T13" s="118"/>
      <c r="U13" s="130"/>
      <c r="V13" s="130"/>
      <c r="W13" s="123"/>
      <c r="X13" s="121"/>
      <c r="Y13" s="121"/>
      <c r="Z13" s="121"/>
      <c r="AA13" s="121"/>
      <c r="AC13" s="5"/>
      <c r="AD13" s="10" t="str">
        <f t="shared" si="20"/>
        <v>.</v>
      </c>
      <c r="AE13" s="10" t="str">
        <f t="shared" si="21"/>
        <v>.</v>
      </c>
      <c r="AF13" s="10" t="str">
        <f t="shared" si="22"/>
        <v>.</v>
      </c>
      <c r="AG13" s="10" t="str">
        <f t="shared" si="23"/>
        <v>.</v>
      </c>
      <c r="AH13" s="11"/>
      <c r="AI13" s="10" t="str">
        <f t="shared" si="24"/>
        <v>.</v>
      </c>
      <c r="AJ13" s="10" t="str">
        <f t="shared" si="25"/>
        <v>.</v>
      </c>
      <c r="AK13" s="10" t="str">
        <f t="shared" si="26"/>
        <v>.</v>
      </c>
      <c r="AL13" s="10" t="str">
        <f t="shared" si="27"/>
        <v>.</v>
      </c>
      <c r="AM13" s="10" t="str">
        <f t="shared" si="28"/>
        <v>.</v>
      </c>
      <c r="AN13" s="10" t="str">
        <f t="shared" si="29"/>
        <v>.</v>
      </c>
      <c r="AO13" s="10" t="str">
        <f t="shared" si="30"/>
        <v>.</v>
      </c>
      <c r="AP13" s="10" t="str">
        <f t="shared" si="31"/>
        <v>.</v>
      </c>
      <c r="AQ13" s="10" t="str">
        <f t="shared" si="32"/>
        <v>.</v>
      </c>
      <c r="AR13" s="10" t="str">
        <f t="shared" si="33"/>
        <v>.</v>
      </c>
      <c r="AS13" s="10" t="str">
        <f t="shared" si="34"/>
        <v>.</v>
      </c>
      <c r="AT13" s="10" t="str">
        <f t="shared" si="35"/>
        <v>.</v>
      </c>
      <c r="AU13" s="10" t="str">
        <f t="shared" si="36"/>
        <v>.</v>
      </c>
      <c r="AV13" s="10" t="str">
        <f t="shared" si="37"/>
        <v>.</v>
      </c>
      <c r="AW13" s="10" t="str">
        <f t="shared" si="38"/>
        <v>.</v>
      </c>
      <c r="AX13" s="10" t="str">
        <f t="shared" si="39"/>
        <v>.</v>
      </c>
      <c r="AY13" s="12"/>
      <c r="AZ13" s="5"/>
    </row>
    <row r="14" spans="1:62" ht="21" x14ac:dyDescent="0.35">
      <c r="A14" s="114"/>
      <c r="B14" s="10"/>
      <c r="C14" s="10"/>
      <c r="D14" s="10"/>
      <c r="E14" s="10"/>
      <c r="F14" s="127"/>
      <c r="G14" s="127"/>
      <c r="H14" s="127"/>
      <c r="I14" s="127"/>
      <c r="J14" s="127"/>
      <c r="K14" s="127"/>
      <c r="L14" s="121"/>
      <c r="M14" s="121"/>
      <c r="N14" s="121"/>
      <c r="O14" s="121"/>
      <c r="P14" s="127"/>
      <c r="Q14" s="123"/>
      <c r="R14" s="123"/>
      <c r="S14" s="123"/>
      <c r="T14" s="118"/>
      <c r="U14" s="130"/>
      <c r="V14" s="130"/>
      <c r="W14" s="123"/>
      <c r="X14" s="121"/>
      <c r="Y14" s="121"/>
      <c r="Z14" s="121"/>
      <c r="AA14" s="121"/>
      <c r="AC14" s="5"/>
      <c r="AD14" s="10" t="str">
        <f t="shared" si="20"/>
        <v>.</v>
      </c>
      <c r="AE14" s="10" t="str">
        <f t="shared" si="21"/>
        <v>.</v>
      </c>
      <c r="AF14" s="10" t="str">
        <f t="shared" si="22"/>
        <v>.</v>
      </c>
      <c r="AG14" s="10" t="str">
        <f t="shared" si="23"/>
        <v>.</v>
      </c>
      <c r="AH14" s="11"/>
      <c r="AI14" s="10" t="str">
        <f t="shared" si="24"/>
        <v>.</v>
      </c>
      <c r="AJ14" s="10" t="str">
        <f t="shared" si="25"/>
        <v>.</v>
      </c>
      <c r="AK14" s="10" t="str">
        <f t="shared" si="26"/>
        <v>.</v>
      </c>
      <c r="AL14" s="10" t="str">
        <f t="shared" si="27"/>
        <v>.</v>
      </c>
      <c r="AM14" s="10" t="str">
        <f t="shared" si="28"/>
        <v>.</v>
      </c>
      <c r="AN14" s="10" t="str">
        <f t="shared" si="29"/>
        <v>.</v>
      </c>
      <c r="AO14" s="10" t="str">
        <f t="shared" si="30"/>
        <v>.</v>
      </c>
      <c r="AP14" s="10" t="str">
        <f t="shared" si="31"/>
        <v>.</v>
      </c>
      <c r="AQ14" s="10" t="str">
        <f t="shared" si="32"/>
        <v>.</v>
      </c>
      <c r="AR14" s="10" t="str">
        <f t="shared" si="33"/>
        <v>.</v>
      </c>
      <c r="AS14" s="10" t="str">
        <f t="shared" si="34"/>
        <v>.</v>
      </c>
      <c r="AT14" s="10" t="str">
        <f t="shared" si="35"/>
        <v>.</v>
      </c>
      <c r="AU14" s="10" t="str">
        <f t="shared" si="36"/>
        <v>.</v>
      </c>
      <c r="AV14" s="10" t="str">
        <f t="shared" si="37"/>
        <v>.</v>
      </c>
      <c r="AW14" s="10" t="str">
        <f t="shared" si="38"/>
        <v>.</v>
      </c>
      <c r="AX14" s="10" t="str">
        <f t="shared" si="39"/>
        <v>.</v>
      </c>
      <c r="AY14" s="12"/>
      <c r="AZ14" s="5"/>
    </row>
    <row r="15" spans="1:62" ht="21" x14ac:dyDescent="0.35">
      <c r="A15" s="114"/>
      <c r="B15" s="10"/>
      <c r="C15" s="10"/>
      <c r="D15" s="10"/>
      <c r="E15" s="10"/>
      <c r="F15" s="127"/>
      <c r="G15" s="127"/>
      <c r="H15" s="127"/>
      <c r="I15" s="127"/>
      <c r="J15" s="127"/>
      <c r="K15" s="127"/>
      <c r="L15" s="121"/>
      <c r="M15" s="121"/>
      <c r="N15" s="121"/>
      <c r="O15" s="121"/>
      <c r="P15" s="127"/>
      <c r="Q15" s="123"/>
      <c r="R15" s="123"/>
      <c r="S15" s="123"/>
      <c r="T15" s="118"/>
      <c r="U15" s="130"/>
      <c r="V15" s="130"/>
      <c r="W15" s="123"/>
      <c r="X15" s="121"/>
      <c r="Y15" s="121"/>
      <c r="Z15" s="121"/>
      <c r="AA15" s="121"/>
      <c r="AC15" s="5"/>
      <c r="AD15" s="10" t="str">
        <f t="shared" si="20"/>
        <v>.</v>
      </c>
      <c r="AE15" s="10" t="str">
        <f t="shared" si="21"/>
        <v>.</v>
      </c>
      <c r="AF15" s="10" t="str">
        <f t="shared" si="22"/>
        <v>.</v>
      </c>
      <c r="AG15" s="10" t="str">
        <f t="shared" si="23"/>
        <v>.</v>
      </c>
      <c r="AH15" s="11"/>
      <c r="AI15" s="10" t="str">
        <f t="shared" si="24"/>
        <v>.</v>
      </c>
      <c r="AJ15" s="10" t="str">
        <f t="shared" si="25"/>
        <v>.</v>
      </c>
      <c r="AK15" s="10" t="str">
        <f t="shared" si="26"/>
        <v>.</v>
      </c>
      <c r="AL15" s="10" t="str">
        <f t="shared" si="27"/>
        <v>.</v>
      </c>
      <c r="AM15" s="10" t="str">
        <f t="shared" si="28"/>
        <v>.</v>
      </c>
      <c r="AN15" s="10" t="str">
        <f t="shared" si="29"/>
        <v>.</v>
      </c>
      <c r="AO15" s="10" t="str">
        <f t="shared" si="30"/>
        <v>.</v>
      </c>
      <c r="AP15" s="10" t="str">
        <f t="shared" si="31"/>
        <v>.</v>
      </c>
      <c r="AQ15" s="10" t="str">
        <f t="shared" si="32"/>
        <v>.</v>
      </c>
      <c r="AR15" s="10" t="str">
        <f t="shared" si="33"/>
        <v>.</v>
      </c>
      <c r="AS15" s="10" t="str">
        <f t="shared" si="34"/>
        <v>.</v>
      </c>
      <c r="AT15" s="10" t="str">
        <f t="shared" si="35"/>
        <v>.</v>
      </c>
      <c r="AU15" s="10" t="str">
        <f t="shared" si="36"/>
        <v>.</v>
      </c>
      <c r="AV15" s="10" t="str">
        <f t="shared" si="37"/>
        <v>.</v>
      </c>
      <c r="AW15" s="10" t="str">
        <f t="shared" si="38"/>
        <v>.</v>
      </c>
      <c r="AX15" s="10" t="str">
        <f t="shared" si="39"/>
        <v>.</v>
      </c>
      <c r="AY15" s="12"/>
      <c r="AZ15" s="5"/>
    </row>
    <row r="16" spans="1:62" ht="21" x14ac:dyDescent="0.35">
      <c r="A16" s="114"/>
      <c r="B16" s="10"/>
      <c r="C16" s="10"/>
      <c r="D16" s="10"/>
      <c r="E16" s="10"/>
      <c r="F16" s="127"/>
      <c r="G16" s="127"/>
      <c r="H16" s="127"/>
      <c r="I16" s="127"/>
      <c r="J16" s="127"/>
      <c r="K16" s="127"/>
      <c r="L16" s="121"/>
      <c r="M16" s="121"/>
      <c r="N16" s="121"/>
      <c r="O16" s="121"/>
      <c r="P16" s="127"/>
      <c r="Q16" s="123"/>
      <c r="R16" s="123"/>
      <c r="S16" s="123"/>
      <c r="T16" s="118"/>
      <c r="U16" s="130"/>
      <c r="V16" s="130"/>
      <c r="W16" s="123"/>
      <c r="X16" s="121"/>
      <c r="Y16" s="121"/>
      <c r="Z16" s="121"/>
      <c r="AA16" s="121"/>
      <c r="AC16" s="5"/>
      <c r="AD16" s="10" t="str">
        <f t="shared" si="20"/>
        <v>.</v>
      </c>
      <c r="AE16" s="10" t="str">
        <f t="shared" si="21"/>
        <v>.</v>
      </c>
      <c r="AF16" s="10" t="str">
        <f t="shared" si="22"/>
        <v>.</v>
      </c>
      <c r="AG16" s="10" t="str">
        <f t="shared" si="23"/>
        <v>.</v>
      </c>
      <c r="AH16" s="11"/>
      <c r="AI16" s="10" t="str">
        <f t="shared" si="24"/>
        <v>.</v>
      </c>
      <c r="AJ16" s="10" t="str">
        <f t="shared" si="25"/>
        <v>.</v>
      </c>
      <c r="AK16" s="10" t="str">
        <f t="shared" si="26"/>
        <v>.</v>
      </c>
      <c r="AL16" s="10" t="str">
        <f t="shared" si="27"/>
        <v>.</v>
      </c>
      <c r="AM16" s="10" t="str">
        <f t="shared" si="28"/>
        <v>.</v>
      </c>
      <c r="AN16" s="10" t="str">
        <f t="shared" si="29"/>
        <v>.</v>
      </c>
      <c r="AO16" s="10" t="str">
        <f t="shared" si="30"/>
        <v>.</v>
      </c>
      <c r="AP16" s="10" t="str">
        <f t="shared" si="31"/>
        <v>.</v>
      </c>
      <c r="AQ16" s="10" t="str">
        <f t="shared" si="32"/>
        <v>.</v>
      </c>
      <c r="AR16" s="10" t="str">
        <f t="shared" si="33"/>
        <v>.</v>
      </c>
      <c r="AS16" s="10" t="str">
        <f t="shared" si="34"/>
        <v>.</v>
      </c>
      <c r="AT16" s="10" t="str">
        <f t="shared" si="35"/>
        <v>.</v>
      </c>
      <c r="AU16" s="10" t="str">
        <f t="shared" si="36"/>
        <v>.</v>
      </c>
      <c r="AV16" s="10" t="str">
        <f t="shared" si="37"/>
        <v>.</v>
      </c>
      <c r="AW16" s="10" t="str">
        <f t="shared" si="38"/>
        <v>.</v>
      </c>
      <c r="AX16" s="10" t="str">
        <f t="shared" si="39"/>
        <v>.</v>
      </c>
      <c r="AY16" s="12"/>
      <c r="AZ16" s="5"/>
    </row>
    <row r="17" spans="1:52" ht="21" x14ac:dyDescent="0.35">
      <c r="A17" s="114"/>
      <c r="B17" s="10"/>
      <c r="C17" s="10"/>
      <c r="D17" s="10"/>
      <c r="E17" s="10"/>
      <c r="F17" s="127"/>
      <c r="G17" s="127"/>
      <c r="H17" s="127"/>
      <c r="I17" s="127"/>
      <c r="J17" s="127"/>
      <c r="K17" s="127"/>
      <c r="L17" s="121"/>
      <c r="M17" s="121"/>
      <c r="N17" s="121"/>
      <c r="O17" s="121"/>
      <c r="P17" s="127"/>
      <c r="Q17" s="123"/>
      <c r="R17" s="123"/>
      <c r="S17" s="123"/>
      <c r="T17" s="118"/>
      <c r="U17" s="130"/>
      <c r="V17" s="130"/>
      <c r="W17" s="123"/>
      <c r="X17" s="121"/>
      <c r="Y17" s="121"/>
      <c r="Z17" s="121"/>
      <c r="AA17" s="121"/>
      <c r="AC17" s="5"/>
      <c r="AD17" s="10" t="str">
        <f t="shared" si="20"/>
        <v>.</v>
      </c>
      <c r="AE17" s="10" t="str">
        <f t="shared" si="21"/>
        <v>.</v>
      </c>
      <c r="AF17" s="10" t="str">
        <f t="shared" si="22"/>
        <v>.</v>
      </c>
      <c r="AG17" s="10" t="str">
        <f t="shared" si="23"/>
        <v>.</v>
      </c>
      <c r="AH17" s="11"/>
      <c r="AI17" s="10" t="str">
        <f t="shared" si="24"/>
        <v>.</v>
      </c>
      <c r="AJ17" s="10" t="str">
        <f t="shared" si="25"/>
        <v>.</v>
      </c>
      <c r="AK17" s="10" t="str">
        <f t="shared" si="26"/>
        <v>.</v>
      </c>
      <c r="AL17" s="10" t="str">
        <f t="shared" si="27"/>
        <v>.</v>
      </c>
      <c r="AM17" s="10" t="str">
        <f t="shared" si="28"/>
        <v>.</v>
      </c>
      <c r="AN17" s="10" t="str">
        <f t="shared" si="29"/>
        <v>.</v>
      </c>
      <c r="AO17" s="10" t="str">
        <f t="shared" si="30"/>
        <v>.</v>
      </c>
      <c r="AP17" s="10" t="str">
        <f t="shared" si="31"/>
        <v>.</v>
      </c>
      <c r="AQ17" s="10" t="str">
        <f t="shared" si="32"/>
        <v>.</v>
      </c>
      <c r="AR17" s="10" t="str">
        <f t="shared" si="33"/>
        <v>.</v>
      </c>
      <c r="AS17" s="10" t="str">
        <f t="shared" si="34"/>
        <v>.</v>
      </c>
      <c r="AT17" s="10" t="str">
        <f t="shared" si="35"/>
        <v>.</v>
      </c>
      <c r="AU17" s="10" t="str">
        <f t="shared" si="36"/>
        <v>.</v>
      </c>
      <c r="AV17" s="10" t="str">
        <f t="shared" si="37"/>
        <v>.</v>
      </c>
      <c r="AW17" s="10" t="str">
        <f t="shared" si="38"/>
        <v>.</v>
      </c>
      <c r="AX17" s="10" t="str">
        <f t="shared" si="39"/>
        <v>.</v>
      </c>
      <c r="AY17" s="12"/>
      <c r="AZ17" s="5"/>
    </row>
    <row r="18" spans="1:52" ht="21" x14ac:dyDescent="0.35">
      <c r="A18" s="114"/>
      <c r="B18" s="10"/>
      <c r="C18" s="10"/>
      <c r="D18" s="10"/>
      <c r="E18" s="10"/>
      <c r="F18" s="127"/>
      <c r="G18" s="127"/>
      <c r="H18" s="127"/>
      <c r="I18" s="127"/>
      <c r="J18" s="127"/>
      <c r="K18" s="127"/>
      <c r="L18" s="121"/>
      <c r="M18" s="121"/>
      <c r="N18" s="121"/>
      <c r="O18" s="121"/>
      <c r="P18" s="127"/>
      <c r="Q18" s="123"/>
      <c r="R18" s="123"/>
      <c r="S18" s="123"/>
      <c r="T18" s="118"/>
      <c r="U18" s="130"/>
      <c r="V18" s="130"/>
      <c r="W18" s="123"/>
      <c r="X18" s="121"/>
      <c r="Y18" s="121"/>
      <c r="Z18" s="121"/>
      <c r="AA18" s="121"/>
      <c r="AC18" s="5"/>
      <c r="AD18" s="10" t="str">
        <f t="shared" si="20"/>
        <v>.</v>
      </c>
      <c r="AE18" s="10" t="str">
        <f t="shared" si="21"/>
        <v>.</v>
      </c>
      <c r="AF18" s="10" t="str">
        <f t="shared" si="22"/>
        <v>.</v>
      </c>
      <c r="AG18" s="10" t="str">
        <f t="shared" si="23"/>
        <v>.</v>
      </c>
      <c r="AH18" s="11"/>
      <c r="AI18" s="10" t="str">
        <f t="shared" si="24"/>
        <v>.</v>
      </c>
      <c r="AJ18" s="10" t="str">
        <f t="shared" si="25"/>
        <v>.</v>
      </c>
      <c r="AK18" s="10" t="str">
        <f t="shared" si="26"/>
        <v>.</v>
      </c>
      <c r="AL18" s="10" t="str">
        <f t="shared" si="27"/>
        <v>.</v>
      </c>
      <c r="AM18" s="10" t="str">
        <f t="shared" si="28"/>
        <v>.</v>
      </c>
      <c r="AN18" s="10" t="str">
        <f t="shared" si="29"/>
        <v>.</v>
      </c>
      <c r="AO18" s="10" t="str">
        <f t="shared" si="30"/>
        <v>.</v>
      </c>
      <c r="AP18" s="10" t="str">
        <f t="shared" si="31"/>
        <v>.</v>
      </c>
      <c r="AQ18" s="10" t="str">
        <f t="shared" si="32"/>
        <v>.</v>
      </c>
      <c r="AR18" s="10" t="str">
        <f t="shared" si="33"/>
        <v>.</v>
      </c>
      <c r="AS18" s="10" t="str">
        <f t="shared" si="34"/>
        <v>.</v>
      </c>
      <c r="AT18" s="10" t="str">
        <f t="shared" si="35"/>
        <v>.</v>
      </c>
      <c r="AU18" s="10" t="str">
        <f t="shared" si="36"/>
        <v>.</v>
      </c>
      <c r="AV18" s="10" t="str">
        <f t="shared" si="37"/>
        <v>.</v>
      </c>
      <c r="AW18" s="10" t="str">
        <f t="shared" si="38"/>
        <v>.</v>
      </c>
      <c r="AX18" s="10" t="str">
        <f t="shared" si="39"/>
        <v>.</v>
      </c>
      <c r="AY18" s="12"/>
      <c r="AZ18" s="5"/>
    </row>
    <row r="19" spans="1:52" ht="21" x14ac:dyDescent="0.35">
      <c r="A19" s="114"/>
      <c r="B19" s="10"/>
      <c r="C19" s="10"/>
      <c r="D19" s="10"/>
      <c r="E19" s="10"/>
      <c r="F19" s="127"/>
      <c r="G19" s="127"/>
      <c r="H19" s="127"/>
      <c r="I19" s="127"/>
      <c r="J19" s="127"/>
      <c r="K19" s="127"/>
      <c r="L19" s="121"/>
      <c r="M19" s="121"/>
      <c r="N19" s="121"/>
      <c r="O19" s="121"/>
      <c r="P19" s="127"/>
      <c r="Q19" s="123"/>
      <c r="R19" s="123"/>
      <c r="S19" s="123"/>
      <c r="T19" s="118"/>
      <c r="U19" s="130"/>
      <c r="V19" s="130"/>
      <c r="W19" s="123"/>
      <c r="X19" s="121"/>
      <c r="Y19" s="121"/>
      <c r="Z19" s="121"/>
      <c r="AA19" s="121"/>
      <c r="AC19" s="5"/>
      <c r="AD19" s="10" t="str">
        <f t="shared" si="20"/>
        <v>.</v>
      </c>
      <c r="AE19" s="10" t="str">
        <f t="shared" si="21"/>
        <v>.</v>
      </c>
      <c r="AF19" s="10" t="str">
        <f t="shared" si="22"/>
        <v>.</v>
      </c>
      <c r="AG19" s="10" t="str">
        <f t="shared" si="23"/>
        <v>.</v>
      </c>
      <c r="AH19" s="11"/>
      <c r="AI19" s="10" t="str">
        <f t="shared" si="24"/>
        <v>.</v>
      </c>
      <c r="AJ19" s="10" t="str">
        <f t="shared" si="25"/>
        <v>.</v>
      </c>
      <c r="AK19" s="10" t="str">
        <f t="shared" si="26"/>
        <v>.</v>
      </c>
      <c r="AL19" s="10" t="str">
        <f t="shared" si="27"/>
        <v>.</v>
      </c>
      <c r="AM19" s="10" t="str">
        <f t="shared" si="28"/>
        <v>.</v>
      </c>
      <c r="AN19" s="10" t="str">
        <f t="shared" si="29"/>
        <v>.</v>
      </c>
      <c r="AO19" s="10" t="str">
        <f t="shared" si="30"/>
        <v>.</v>
      </c>
      <c r="AP19" s="10" t="str">
        <f t="shared" si="31"/>
        <v>.</v>
      </c>
      <c r="AQ19" s="10" t="str">
        <f t="shared" si="32"/>
        <v>.</v>
      </c>
      <c r="AR19" s="10" t="str">
        <f t="shared" si="33"/>
        <v>.</v>
      </c>
      <c r="AS19" s="10" t="str">
        <f t="shared" si="34"/>
        <v>.</v>
      </c>
      <c r="AT19" s="10" t="str">
        <f t="shared" si="35"/>
        <v>.</v>
      </c>
      <c r="AU19" s="10" t="str">
        <f t="shared" si="36"/>
        <v>.</v>
      </c>
      <c r="AV19" s="10" t="str">
        <f t="shared" si="37"/>
        <v>.</v>
      </c>
      <c r="AW19" s="10" t="str">
        <f t="shared" si="38"/>
        <v>.</v>
      </c>
      <c r="AX19" s="10" t="str">
        <f t="shared" si="39"/>
        <v>.</v>
      </c>
      <c r="AY19" s="12"/>
      <c r="AZ19" s="5"/>
    </row>
    <row r="20" spans="1:52" ht="21" x14ac:dyDescent="0.35">
      <c r="A20" s="114"/>
      <c r="B20" s="10"/>
      <c r="C20" s="10"/>
      <c r="D20" s="10"/>
      <c r="E20" s="10"/>
      <c r="F20" s="127"/>
      <c r="G20" s="127"/>
      <c r="H20" s="127"/>
      <c r="I20" s="127"/>
      <c r="J20" s="127"/>
      <c r="K20" s="127"/>
      <c r="L20" s="121"/>
      <c r="M20" s="121"/>
      <c r="N20" s="121"/>
      <c r="O20" s="121"/>
      <c r="P20" s="127"/>
      <c r="Q20" s="123"/>
      <c r="R20" s="123"/>
      <c r="S20" s="123"/>
      <c r="T20" s="118"/>
      <c r="U20" s="130"/>
      <c r="V20" s="130"/>
      <c r="W20" s="123"/>
      <c r="X20" s="121"/>
      <c r="Y20" s="121"/>
      <c r="Z20" s="121"/>
      <c r="AA20" s="121"/>
      <c r="AC20" s="5"/>
      <c r="AD20" s="10" t="str">
        <f t="shared" si="20"/>
        <v>.</v>
      </c>
      <c r="AE20" s="10" t="str">
        <f t="shared" si="21"/>
        <v>.</v>
      </c>
      <c r="AF20" s="10" t="str">
        <f t="shared" si="22"/>
        <v>.</v>
      </c>
      <c r="AG20" s="10" t="str">
        <f t="shared" si="23"/>
        <v>.</v>
      </c>
      <c r="AH20" s="11"/>
      <c r="AI20" s="10" t="str">
        <f t="shared" si="24"/>
        <v>.</v>
      </c>
      <c r="AJ20" s="10" t="str">
        <f t="shared" si="25"/>
        <v>.</v>
      </c>
      <c r="AK20" s="10" t="str">
        <f t="shared" si="26"/>
        <v>.</v>
      </c>
      <c r="AL20" s="10" t="str">
        <f t="shared" si="27"/>
        <v>.</v>
      </c>
      <c r="AM20" s="10" t="str">
        <f t="shared" si="28"/>
        <v>.</v>
      </c>
      <c r="AN20" s="10" t="str">
        <f t="shared" si="29"/>
        <v>.</v>
      </c>
      <c r="AO20" s="10" t="str">
        <f t="shared" si="30"/>
        <v>.</v>
      </c>
      <c r="AP20" s="10" t="str">
        <f t="shared" si="31"/>
        <v>.</v>
      </c>
      <c r="AQ20" s="10" t="str">
        <f t="shared" si="32"/>
        <v>.</v>
      </c>
      <c r="AR20" s="10" t="str">
        <f t="shared" si="33"/>
        <v>.</v>
      </c>
      <c r="AS20" s="10" t="str">
        <f t="shared" si="34"/>
        <v>.</v>
      </c>
      <c r="AT20" s="10" t="str">
        <f t="shared" si="35"/>
        <v>.</v>
      </c>
      <c r="AU20" s="10" t="str">
        <f t="shared" si="36"/>
        <v>.</v>
      </c>
      <c r="AV20" s="10" t="str">
        <f t="shared" si="37"/>
        <v>.</v>
      </c>
      <c r="AW20" s="10" t="str">
        <f t="shared" si="38"/>
        <v>.</v>
      </c>
      <c r="AX20" s="10" t="str">
        <f t="shared" si="39"/>
        <v>.</v>
      </c>
      <c r="AY20" s="12"/>
      <c r="AZ20" s="5"/>
    </row>
    <row r="21" spans="1:52" ht="21" x14ac:dyDescent="0.35">
      <c r="A21" s="114"/>
      <c r="B21" s="10"/>
      <c r="C21" s="10"/>
      <c r="D21" s="10"/>
      <c r="E21" s="10"/>
      <c r="F21" s="127"/>
      <c r="G21" s="127"/>
      <c r="H21" s="127"/>
      <c r="I21" s="127"/>
      <c r="J21" s="127"/>
      <c r="K21" s="127"/>
      <c r="L21" s="121"/>
      <c r="M21" s="121"/>
      <c r="N21" s="121"/>
      <c r="O21" s="121"/>
      <c r="P21" s="127"/>
      <c r="Q21" s="123"/>
      <c r="R21" s="123"/>
      <c r="S21" s="123"/>
      <c r="T21" s="118"/>
      <c r="U21" s="130"/>
      <c r="V21" s="130"/>
      <c r="W21" s="123"/>
      <c r="X21" s="121"/>
      <c r="Y21" s="121"/>
      <c r="Z21" s="121"/>
      <c r="AA21" s="121"/>
      <c r="AC21" s="5"/>
      <c r="AD21" s="10" t="str">
        <f t="shared" si="20"/>
        <v>.</v>
      </c>
      <c r="AE21" s="10" t="str">
        <f t="shared" si="21"/>
        <v>.</v>
      </c>
      <c r="AF21" s="10" t="str">
        <f t="shared" si="22"/>
        <v>.</v>
      </c>
      <c r="AG21" s="10" t="str">
        <f t="shared" si="23"/>
        <v>.</v>
      </c>
      <c r="AH21" s="11"/>
      <c r="AI21" s="10" t="str">
        <f t="shared" si="24"/>
        <v>.</v>
      </c>
      <c r="AJ21" s="10" t="str">
        <f t="shared" si="25"/>
        <v>.</v>
      </c>
      <c r="AK21" s="10" t="str">
        <f t="shared" si="26"/>
        <v>.</v>
      </c>
      <c r="AL21" s="10" t="str">
        <f t="shared" si="27"/>
        <v>.</v>
      </c>
      <c r="AM21" s="10" t="str">
        <f t="shared" si="28"/>
        <v>.</v>
      </c>
      <c r="AN21" s="10" t="str">
        <f t="shared" si="29"/>
        <v>.</v>
      </c>
      <c r="AO21" s="10" t="str">
        <f t="shared" si="30"/>
        <v>.</v>
      </c>
      <c r="AP21" s="10" t="str">
        <f t="shared" si="31"/>
        <v>.</v>
      </c>
      <c r="AQ21" s="10" t="str">
        <f t="shared" si="32"/>
        <v>.</v>
      </c>
      <c r="AR21" s="10" t="str">
        <f t="shared" si="33"/>
        <v>.</v>
      </c>
      <c r="AS21" s="10" t="str">
        <f t="shared" si="34"/>
        <v>.</v>
      </c>
      <c r="AT21" s="10" t="str">
        <f t="shared" si="35"/>
        <v>.</v>
      </c>
      <c r="AU21" s="10" t="str">
        <f t="shared" si="36"/>
        <v>.</v>
      </c>
      <c r="AV21" s="10" t="str">
        <f t="shared" si="37"/>
        <v>.</v>
      </c>
      <c r="AW21" s="10" t="str">
        <f t="shared" si="38"/>
        <v>.</v>
      </c>
      <c r="AX21" s="10" t="str">
        <f t="shared" si="39"/>
        <v>.</v>
      </c>
      <c r="AY21" s="12"/>
      <c r="AZ21" s="5"/>
    </row>
    <row r="22" spans="1:52" ht="21" x14ac:dyDescent="0.35">
      <c r="A22" s="114"/>
      <c r="B22" s="10"/>
      <c r="C22" s="10"/>
      <c r="D22" s="10"/>
      <c r="E22" s="10"/>
      <c r="F22" s="127"/>
      <c r="G22" s="127"/>
      <c r="H22" s="127"/>
      <c r="I22" s="127"/>
      <c r="J22" s="127"/>
      <c r="K22" s="127"/>
      <c r="L22" s="121"/>
      <c r="M22" s="121"/>
      <c r="N22" s="121"/>
      <c r="O22" s="121"/>
      <c r="P22" s="127"/>
      <c r="Q22" s="123"/>
      <c r="R22" s="123"/>
      <c r="S22" s="123"/>
      <c r="T22" s="118"/>
      <c r="U22" s="130"/>
      <c r="V22" s="130"/>
      <c r="W22" s="123"/>
      <c r="X22" s="121"/>
      <c r="Y22" s="121"/>
      <c r="Z22" s="121"/>
      <c r="AA22" s="121"/>
      <c r="AC22" s="5"/>
      <c r="AD22" s="10" t="str">
        <f t="shared" si="20"/>
        <v>.</v>
      </c>
      <c r="AE22" s="10" t="str">
        <f t="shared" si="21"/>
        <v>.</v>
      </c>
      <c r="AF22" s="10" t="str">
        <f t="shared" si="22"/>
        <v>.</v>
      </c>
      <c r="AG22" s="10" t="str">
        <f t="shared" si="23"/>
        <v>.</v>
      </c>
      <c r="AH22" s="11"/>
      <c r="AI22" s="10" t="str">
        <f t="shared" si="24"/>
        <v>.</v>
      </c>
      <c r="AJ22" s="10" t="str">
        <f t="shared" si="25"/>
        <v>.</v>
      </c>
      <c r="AK22" s="10" t="str">
        <f t="shared" si="26"/>
        <v>.</v>
      </c>
      <c r="AL22" s="10" t="str">
        <f t="shared" si="27"/>
        <v>.</v>
      </c>
      <c r="AM22" s="10" t="str">
        <f t="shared" si="28"/>
        <v>.</v>
      </c>
      <c r="AN22" s="10" t="str">
        <f t="shared" si="29"/>
        <v>.</v>
      </c>
      <c r="AO22" s="10" t="str">
        <f t="shared" si="30"/>
        <v>.</v>
      </c>
      <c r="AP22" s="10" t="str">
        <f t="shared" si="31"/>
        <v>.</v>
      </c>
      <c r="AQ22" s="10" t="str">
        <f t="shared" si="32"/>
        <v>.</v>
      </c>
      <c r="AR22" s="10" t="str">
        <f t="shared" si="33"/>
        <v>.</v>
      </c>
      <c r="AS22" s="10" t="str">
        <f t="shared" si="34"/>
        <v>.</v>
      </c>
      <c r="AT22" s="10" t="str">
        <f t="shared" si="35"/>
        <v>.</v>
      </c>
      <c r="AU22" s="10" t="str">
        <f t="shared" si="36"/>
        <v>.</v>
      </c>
      <c r="AV22" s="10" t="str">
        <f t="shared" si="37"/>
        <v>.</v>
      </c>
      <c r="AW22" s="10" t="str">
        <f t="shared" si="38"/>
        <v>.</v>
      </c>
      <c r="AX22" s="10" t="str">
        <f t="shared" si="39"/>
        <v>.</v>
      </c>
      <c r="AY22" s="12"/>
      <c r="AZ22" s="5"/>
    </row>
    <row r="23" spans="1:52" ht="21" x14ac:dyDescent="0.35">
      <c r="A23" s="114"/>
      <c r="B23" s="10"/>
      <c r="C23" s="10"/>
      <c r="D23" s="10"/>
      <c r="E23" s="10"/>
      <c r="F23" s="127"/>
      <c r="G23" s="127"/>
      <c r="H23" s="127"/>
      <c r="I23" s="127"/>
      <c r="J23" s="127"/>
      <c r="K23" s="127"/>
      <c r="L23" s="121"/>
      <c r="M23" s="121"/>
      <c r="N23" s="121"/>
      <c r="O23" s="121"/>
      <c r="P23" s="127"/>
      <c r="Q23" s="123"/>
      <c r="R23" s="123"/>
      <c r="S23" s="123"/>
      <c r="T23" s="118"/>
      <c r="U23" s="130"/>
      <c r="V23" s="130"/>
      <c r="W23" s="123"/>
      <c r="X23" s="121"/>
      <c r="Y23" s="121"/>
      <c r="Z23" s="121"/>
      <c r="AA23" s="121"/>
      <c r="AC23" s="5"/>
      <c r="AD23" s="10" t="str">
        <f t="shared" si="20"/>
        <v>.</v>
      </c>
      <c r="AE23" s="10" t="str">
        <f t="shared" si="21"/>
        <v>.</v>
      </c>
      <c r="AF23" s="10" t="str">
        <f t="shared" si="22"/>
        <v>.</v>
      </c>
      <c r="AG23" s="10" t="str">
        <f t="shared" si="23"/>
        <v>.</v>
      </c>
      <c r="AH23" s="11"/>
      <c r="AI23" s="10" t="str">
        <f t="shared" si="24"/>
        <v>.</v>
      </c>
      <c r="AJ23" s="10" t="str">
        <f t="shared" si="25"/>
        <v>.</v>
      </c>
      <c r="AK23" s="10" t="str">
        <f t="shared" si="26"/>
        <v>.</v>
      </c>
      <c r="AL23" s="10" t="str">
        <f t="shared" si="27"/>
        <v>.</v>
      </c>
      <c r="AM23" s="10" t="str">
        <f t="shared" si="28"/>
        <v>.</v>
      </c>
      <c r="AN23" s="10" t="str">
        <f t="shared" si="29"/>
        <v>.</v>
      </c>
      <c r="AO23" s="10" t="str">
        <f t="shared" si="30"/>
        <v>.</v>
      </c>
      <c r="AP23" s="10" t="str">
        <f t="shared" si="31"/>
        <v>.</v>
      </c>
      <c r="AQ23" s="10" t="str">
        <f t="shared" si="32"/>
        <v>.</v>
      </c>
      <c r="AR23" s="10" t="str">
        <f t="shared" si="33"/>
        <v>.</v>
      </c>
      <c r="AS23" s="10" t="str">
        <f t="shared" si="34"/>
        <v>.</v>
      </c>
      <c r="AT23" s="10" t="str">
        <f t="shared" si="35"/>
        <v>.</v>
      </c>
      <c r="AU23" s="10" t="str">
        <f t="shared" si="36"/>
        <v>.</v>
      </c>
      <c r="AV23" s="10" t="str">
        <f t="shared" si="37"/>
        <v>.</v>
      </c>
      <c r="AW23" s="10" t="str">
        <f t="shared" si="38"/>
        <v>.</v>
      </c>
      <c r="AX23" s="10" t="str">
        <f t="shared" si="39"/>
        <v>.</v>
      </c>
      <c r="AY23" s="12"/>
      <c r="AZ23" s="5"/>
    </row>
    <row r="24" spans="1:52" ht="21" x14ac:dyDescent="0.35">
      <c r="A24" s="114"/>
      <c r="B24" s="10"/>
      <c r="C24" s="10"/>
      <c r="D24" s="10"/>
      <c r="E24" s="10"/>
      <c r="F24" s="127"/>
      <c r="G24" s="127"/>
      <c r="H24" s="127"/>
      <c r="I24" s="127"/>
      <c r="J24" s="127"/>
      <c r="K24" s="127"/>
      <c r="L24" s="121"/>
      <c r="M24" s="121"/>
      <c r="N24" s="121"/>
      <c r="O24" s="121"/>
      <c r="P24" s="127"/>
      <c r="Q24" s="123"/>
      <c r="R24" s="123"/>
      <c r="S24" s="123"/>
      <c r="T24" s="118"/>
      <c r="U24" s="130"/>
      <c r="V24" s="130"/>
      <c r="W24" s="123"/>
      <c r="X24" s="121"/>
      <c r="Y24" s="121"/>
      <c r="Z24" s="121"/>
      <c r="AA24" s="121"/>
      <c r="AC24" s="5"/>
      <c r="AD24" s="10" t="str">
        <f t="shared" si="20"/>
        <v>.</v>
      </c>
      <c r="AE24" s="10" t="str">
        <f t="shared" si="21"/>
        <v>.</v>
      </c>
      <c r="AF24" s="10" t="str">
        <f t="shared" si="22"/>
        <v>.</v>
      </c>
      <c r="AG24" s="10" t="str">
        <f t="shared" si="23"/>
        <v>.</v>
      </c>
      <c r="AH24" s="11"/>
      <c r="AI24" s="10" t="str">
        <f t="shared" si="24"/>
        <v>.</v>
      </c>
      <c r="AJ24" s="10" t="str">
        <f t="shared" si="25"/>
        <v>.</v>
      </c>
      <c r="AK24" s="10" t="str">
        <f t="shared" si="26"/>
        <v>.</v>
      </c>
      <c r="AL24" s="10" t="str">
        <f t="shared" si="27"/>
        <v>.</v>
      </c>
      <c r="AM24" s="10" t="str">
        <f t="shared" si="28"/>
        <v>.</v>
      </c>
      <c r="AN24" s="10" t="str">
        <f t="shared" si="29"/>
        <v>.</v>
      </c>
      <c r="AO24" s="10" t="str">
        <f t="shared" si="30"/>
        <v>.</v>
      </c>
      <c r="AP24" s="10" t="str">
        <f t="shared" si="31"/>
        <v>.</v>
      </c>
      <c r="AQ24" s="10" t="str">
        <f t="shared" si="32"/>
        <v>.</v>
      </c>
      <c r="AR24" s="10" t="str">
        <f t="shared" si="33"/>
        <v>.</v>
      </c>
      <c r="AS24" s="10" t="str">
        <f t="shared" si="34"/>
        <v>.</v>
      </c>
      <c r="AT24" s="10" t="str">
        <f t="shared" si="35"/>
        <v>.</v>
      </c>
      <c r="AU24" s="10" t="str">
        <f t="shared" si="36"/>
        <v>.</v>
      </c>
      <c r="AV24" s="10" t="str">
        <f t="shared" si="37"/>
        <v>.</v>
      </c>
      <c r="AW24" s="10" t="str">
        <f t="shared" si="38"/>
        <v>.</v>
      </c>
      <c r="AX24" s="10" t="str">
        <f t="shared" si="39"/>
        <v>.</v>
      </c>
      <c r="AY24" s="12"/>
      <c r="AZ24" s="5"/>
    </row>
    <row r="25" spans="1:52" ht="21" x14ac:dyDescent="0.35">
      <c r="A25" s="114"/>
      <c r="B25" s="10"/>
      <c r="C25" s="10"/>
      <c r="D25" s="10"/>
      <c r="E25" s="10"/>
      <c r="F25" s="127"/>
      <c r="G25" s="127"/>
      <c r="H25" s="127"/>
      <c r="I25" s="127"/>
      <c r="J25" s="127"/>
      <c r="K25" s="127"/>
      <c r="L25" s="121"/>
      <c r="M25" s="121"/>
      <c r="N25" s="121"/>
      <c r="O25" s="121"/>
      <c r="P25" s="127"/>
      <c r="Q25" s="123"/>
      <c r="R25" s="123"/>
      <c r="S25" s="123"/>
      <c r="T25" s="118"/>
      <c r="U25" s="130"/>
      <c r="V25" s="130"/>
      <c r="W25" s="123"/>
      <c r="X25" s="121"/>
      <c r="Y25" s="121"/>
      <c r="Z25" s="121"/>
      <c r="AA25" s="121"/>
      <c r="AC25" s="5"/>
      <c r="AD25" s="10" t="str">
        <f t="shared" si="20"/>
        <v>.</v>
      </c>
      <c r="AE25" s="10" t="str">
        <f t="shared" si="21"/>
        <v>.</v>
      </c>
      <c r="AF25" s="10" t="str">
        <f t="shared" si="22"/>
        <v>.</v>
      </c>
      <c r="AG25" s="10" t="str">
        <f t="shared" si="23"/>
        <v>.</v>
      </c>
      <c r="AH25" s="11"/>
      <c r="AI25" s="10" t="str">
        <f t="shared" si="24"/>
        <v>.</v>
      </c>
      <c r="AJ25" s="10" t="str">
        <f t="shared" si="25"/>
        <v>.</v>
      </c>
      <c r="AK25" s="10" t="str">
        <f t="shared" si="26"/>
        <v>.</v>
      </c>
      <c r="AL25" s="10" t="str">
        <f t="shared" si="27"/>
        <v>.</v>
      </c>
      <c r="AM25" s="10" t="str">
        <f t="shared" si="28"/>
        <v>.</v>
      </c>
      <c r="AN25" s="10" t="str">
        <f t="shared" si="29"/>
        <v>.</v>
      </c>
      <c r="AO25" s="10" t="str">
        <f t="shared" si="30"/>
        <v>.</v>
      </c>
      <c r="AP25" s="10" t="str">
        <f t="shared" si="31"/>
        <v>.</v>
      </c>
      <c r="AQ25" s="10" t="str">
        <f t="shared" si="32"/>
        <v>.</v>
      </c>
      <c r="AR25" s="10" t="str">
        <f t="shared" si="33"/>
        <v>.</v>
      </c>
      <c r="AS25" s="10" t="str">
        <f t="shared" si="34"/>
        <v>.</v>
      </c>
      <c r="AT25" s="10" t="str">
        <f t="shared" si="35"/>
        <v>.</v>
      </c>
      <c r="AU25" s="10" t="str">
        <f t="shared" si="36"/>
        <v>.</v>
      </c>
      <c r="AV25" s="10" t="str">
        <f t="shared" si="37"/>
        <v>.</v>
      </c>
      <c r="AW25" s="10" t="str">
        <f t="shared" si="38"/>
        <v>.</v>
      </c>
      <c r="AX25" s="10" t="str">
        <f t="shared" si="39"/>
        <v>.</v>
      </c>
      <c r="AY25" s="12"/>
      <c r="AZ25" s="5"/>
    </row>
    <row r="26" spans="1:52" ht="21" x14ac:dyDescent="0.35">
      <c r="A26" s="114"/>
      <c r="B26" s="10"/>
      <c r="C26" s="10"/>
      <c r="D26" s="10"/>
      <c r="E26" s="10"/>
      <c r="F26" s="127"/>
      <c r="G26" s="127"/>
      <c r="H26" s="127"/>
      <c r="I26" s="127"/>
      <c r="J26" s="127"/>
      <c r="K26" s="127"/>
      <c r="L26" s="121"/>
      <c r="M26" s="121"/>
      <c r="N26" s="121"/>
      <c r="O26" s="121"/>
      <c r="P26" s="127"/>
      <c r="Q26" s="123"/>
      <c r="R26" s="123"/>
      <c r="S26" s="123"/>
      <c r="T26" s="118"/>
      <c r="U26" s="130"/>
      <c r="V26" s="130"/>
      <c r="W26" s="123"/>
      <c r="X26" s="121"/>
      <c r="Y26" s="121"/>
      <c r="Z26" s="121"/>
      <c r="AA26" s="121"/>
      <c r="AC26" s="5"/>
      <c r="AD26" s="10" t="str">
        <f t="shared" si="20"/>
        <v>.</v>
      </c>
      <c r="AE26" s="10" t="str">
        <f t="shared" si="21"/>
        <v>.</v>
      </c>
      <c r="AF26" s="10" t="str">
        <f t="shared" si="22"/>
        <v>.</v>
      </c>
      <c r="AG26" s="10" t="str">
        <f t="shared" si="23"/>
        <v>.</v>
      </c>
      <c r="AH26" s="11"/>
      <c r="AI26" s="10" t="str">
        <f t="shared" si="24"/>
        <v>.</v>
      </c>
      <c r="AJ26" s="10" t="str">
        <f t="shared" si="25"/>
        <v>.</v>
      </c>
      <c r="AK26" s="10" t="str">
        <f t="shared" si="26"/>
        <v>.</v>
      </c>
      <c r="AL26" s="10" t="str">
        <f t="shared" si="27"/>
        <v>.</v>
      </c>
      <c r="AM26" s="10" t="str">
        <f t="shared" si="28"/>
        <v>.</v>
      </c>
      <c r="AN26" s="10" t="str">
        <f t="shared" si="29"/>
        <v>.</v>
      </c>
      <c r="AO26" s="10" t="str">
        <f t="shared" si="30"/>
        <v>.</v>
      </c>
      <c r="AP26" s="10" t="str">
        <f t="shared" si="31"/>
        <v>.</v>
      </c>
      <c r="AQ26" s="10" t="str">
        <f t="shared" si="32"/>
        <v>.</v>
      </c>
      <c r="AR26" s="10" t="str">
        <f t="shared" si="33"/>
        <v>.</v>
      </c>
      <c r="AS26" s="10" t="str">
        <f t="shared" si="34"/>
        <v>.</v>
      </c>
      <c r="AT26" s="10" t="str">
        <f t="shared" si="35"/>
        <v>.</v>
      </c>
      <c r="AU26" s="10" t="str">
        <f t="shared" si="36"/>
        <v>.</v>
      </c>
      <c r="AV26" s="10" t="str">
        <f t="shared" si="37"/>
        <v>.</v>
      </c>
      <c r="AW26" s="10" t="str">
        <f t="shared" si="38"/>
        <v>.</v>
      </c>
      <c r="AX26" s="10" t="str">
        <f t="shared" si="39"/>
        <v>.</v>
      </c>
      <c r="AY26" s="12"/>
      <c r="AZ26" s="5"/>
    </row>
    <row r="27" spans="1:52" ht="21" x14ac:dyDescent="0.35">
      <c r="A27" s="114"/>
      <c r="B27" s="10"/>
      <c r="C27" s="10"/>
      <c r="D27" s="10"/>
      <c r="E27" s="10"/>
      <c r="F27" s="127"/>
      <c r="G27" s="127"/>
      <c r="H27" s="127"/>
      <c r="I27" s="127"/>
      <c r="J27" s="127"/>
      <c r="K27" s="127"/>
      <c r="L27" s="121"/>
      <c r="M27" s="121"/>
      <c r="N27" s="121"/>
      <c r="O27" s="121"/>
      <c r="P27" s="127"/>
      <c r="Q27" s="123"/>
      <c r="R27" s="123"/>
      <c r="S27" s="123"/>
      <c r="T27" s="118"/>
      <c r="U27" s="130"/>
      <c r="V27" s="130"/>
      <c r="W27" s="123"/>
      <c r="X27" s="121"/>
      <c r="Y27" s="121"/>
      <c r="Z27" s="121"/>
      <c r="AA27" s="121"/>
      <c r="AC27" s="5"/>
      <c r="AD27" s="10" t="str">
        <f t="shared" si="20"/>
        <v>.</v>
      </c>
      <c r="AE27" s="10" t="str">
        <f t="shared" si="21"/>
        <v>.</v>
      </c>
      <c r="AF27" s="10" t="str">
        <f t="shared" si="22"/>
        <v>.</v>
      </c>
      <c r="AG27" s="10" t="str">
        <f t="shared" si="23"/>
        <v>.</v>
      </c>
      <c r="AH27" s="11"/>
      <c r="AI27" s="10" t="str">
        <f t="shared" si="24"/>
        <v>.</v>
      </c>
      <c r="AJ27" s="10" t="str">
        <f t="shared" si="25"/>
        <v>.</v>
      </c>
      <c r="AK27" s="10" t="str">
        <f t="shared" si="26"/>
        <v>.</v>
      </c>
      <c r="AL27" s="10" t="str">
        <f t="shared" si="27"/>
        <v>.</v>
      </c>
      <c r="AM27" s="10" t="str">
        <f t="shared" si="28"/>
        <v>.</v>
      </c>
      <c r="AN27" s="10" t="str">
        <f t="shared" si="29"/>
        <v>.</v>
      </c>
      <c r="AO27" s="10" t="str">
        <f t="shared" si="30"/>
        <v>.</v>
      </c>
      <c r="AP27" s="10" t="str">
        <f t="shared" si="31"/>
        <v>.</v>
      </c>
      <c r="AQ27" s="10" t="str">
        <f t="shared" si="32"/>
        <v>.</v>
      </c>
      <c r="AR27" s="10" t="str">
        <f t="shared" si="33"/>
        <v>.</v>
      </c>
      <c r="AS27" s="10" t="str">
        <f t="shared" si="34"/>
        <v>.</v>
      </c>
      <c r="AT27" s="10" t="str">
        <f t="shared" si="35"/>
        <v>.</v>
      </c>
      <c r="AU27" s="10" t="str">
        <f t="shared" si="36"/>
        <v>.</v>
      </c>
      <c r="AV27" s="10" t="str">
        <f t="shared" si="37"/>
        <v>.</v>
      </c>
      <c r="AW27" s="10" t="str">
        <f t="shared" si="38"/>
        <v>.</v>
      </c>
      <c r="AX27" s="10" t="str">
        <f t="shared" si="39"/>
        <v>.</v>
      </c>
      <c r="AY27" s="12"/>
      <c r="AZ27" s="5"/>
    </row>
    <row r="28" spans="1:52" ht="21" x14ac:dyDescent="0.35">
      <c r="A28" s="114"/>
      <c r="B28" s="10"/>
      <c r="C28" s="10"/>
      <c r="D28" s="10"/>
      <c r="E28" s="10"/>
      <c r="F28" s="127"/>
      <c r="G28" s="127"/>
      <c r="H28" s="127"/>
      <c r="I28" s="127"/>
      <c r="J28" s="127"/>
      <c r="K28" s="127"/>
      <c r="L28" s="121"/>
      <c r="M28" s="121"/>
      <c r="N28" s="121"/>
      <c r="O28" s="121"/>
      <c r="P28" s="127"/>
      <c r="Q28" s="123"/>
      <c r="R28" s="123"/>
      <c r="S28" s="123"/>
      <c r="T28" s="118"/>
      <c r="U28" s="130"/>
      <c r="V28" s="130"/>
      <c r="W28" s="123"/>
      <c r="X28" s="121"/>
      <c r="Y28" s="121"/>
      <c r="Z28" s="121"/>
      <c r="AA28" s="121"/>
      <c r="AC28" s="5"/>
      <c r="AD28" s="10" t="str">
        <f t="shared" si="20"/>
        <v>.</v>
      </c>
      <c r="AE28" s="10" t="str">
        <f t="shared" si="21"/>
        <v>.</v>
      </c>
      <c r="AF28" s="10" t="str">
        <f t="shared" si="22"/>
        <v>.</v>
      </c>
      <c r="AG28" s="10" t="str">
        <f t="shared" si="23"/>
        <v>.</v>
      </c>
      <c r="AH28" s="11"/>
      <c r="AI28" s="10" t="str">
        <f t="shared" si="24"/>
        <v>.</v>
      </c>
      <c r="AJ28" s="10" t="str">
        <f t="shared" si="25"/>
        <v>.</v>
      </c>
      <c r="AK28" s="10" t="str">
        <f t="shared" si="26"/>
        <v>.</v>
      </c>
      <c r="AL28" s="10" t="str">
        <f t="shared" si="27"/>
        <v>.</v>
      </c>
      <c r="AM28" s="10" t="str">
        <f t="shared" si="28"/>
        <v>.</v>
      </c>
      <c r="AN28" s="10" t="str">
        <f t="shared" si="29"/>
        <v>.</v>
      </c>
      <c r="AO28" s="10" t="str">
        <f t="shared" si="30"/>
        <v>.</v>
      </c>
      <c r="AP28" s="10" t="str">
        <f t="shared" si="31"/>
        <v>.</v>
      </c>
      <c r="AQ28" s="10" t="str">
        <f t="shared" si="32"/>
        <v>.</v>
      </c>
      <c r="AR28" s="10" t="str">
        <f t="shared" si="33"/>
        <v>.</v>
      </c>
      <c r="AS28" s="10" t="str">
        <f t="shared" si="34"/>
        <v>.</v>
      </c>
      <c r="AT28" s="10" t="str">
        <f t="shared" si="35"/>
        <v>.</v>
      </c>
      <c r="AU28" s="10" t="str">
        <f t="shared" si="36"/>
        <v>.</v>
      </c>
      <c r="AV28" s="10" t="str">
        <f t="shared" si="37"/>
        <v>.</v>
      </c>
      <c r="AW28" s="10" t="str">
        <f t="shared" si="38"/>
        <v>.</v>
      </c>
      <c r="AX28" s="10" t="str">
        <f t="shared" si="39"/>
        <v>.</v>
      </c>
      <c r="AY28" s="12"/>
      <c r="AZ28" s="5"/>
    </row>
    <row r="29" spans="1:52" ht="21" x14ac:dyDescent="0.35">
      <c r="A29" s="114"/>
      <c r="B29" s="10"/>
      <c r="C29" s="10"/>
      <c r="D29" s="10"/>
      <c r="E29" s="10"/>
      <c r="F29" s="127"/>
      <c r="G29" s="127"/>
      <c r="H29" s="127"/>
      <c r="I29" s="127"/>
      <c r="J29" s="127"/>
      <c r="K29" s="127"/>
      <c r="L29" s="121"/>
      <c r="M29" s="121"/>
      <c r="N29" s="121"/>
      <c r="O29" s="121"/>
      <c r="P29" s="127"/>
      <c r="Q29" s="123"/>
      <c r="R29" s="123"/>
      <c r="S29" s="123"/>
      <c r="T29" s="118"/>
      <c r="U29" s="130"/>
      <c r="V29" s="130"/>
      <c r="W29" s="123"/>
      <c r="X29" s="121"/>
      <c r="Y29" s="121"/>
      <c r="Z29" s="121"/>
      <c r="AA29" s="121"/>
      <c r="AC29" s="5"/>
      <c r="AD29" s="10" t="str">
        <f t="shared" si="20"/>
        <v>.</v>
      </c>
      <c r="AE29" s="10" t="str">
        <f t="shared" si="21"/>
        <v>.</v>
      </c>
      <c r="AF29" s="10" t="str">
        <f t="shared" si="22"/>
        <v>.</v>
      </c>
      <c r="AG29" s="10" t="str">
        <f t="shared" si="23"/>
        <v>.</v>
      </c>
      <c r="AH29" s="11"/>
      <c r="AI29" s="10" t="str">
        <f t="shared" si="24"/>
        <v>.</v>
      </c>
      <c r="AJ29" s="10" t="str">
        <f t="shared" si="25"/>
        <v>.</v>
      </c>
      <c r="AK29" s="10" t="str">
        <f t="shared" si="26"/>
        <v>.</v>
      </c>
      <c r="AL29" s="10" t="str">
        <f t="shared" si="27"/>
        <v>.</v>
      </c>
      <c r="AM29" s="10" t="str">
        <f t="shared" si="28"/>
        <v>.</v>
      </c>
      <c r="AN29" s="10" t="str">
        <f t="shared" si="29"/>
        <v>.</v>
      </c>
      <c r="AO29" s="10" t="str">
        <f t="shared" si="30"/>
        <v>.</v>
      </c>
      <c r="AP29" s="10" t="str">
        <f t="shared" si="31"/>
        <v>.</v>
      </c>
      <c r="AQ29" s="10" t="str">
        <f t="shared" si="32"/>
        <v>.</v>
      </c>
      <c r="AR29" s="10" t="str">
        <f t="shared" si="33"/>
        <v>.</v>
      </c>
      <c r="AS29" s="10" t="str">
        <f t="shared" si="34"/>
        <v>.</v>
      </c>
      <c r="AT29" s="10" t="str">
        <f t="shared" si="35"/>
        <v>.</v>
      </c>
      <c r="AU29" s="10" t="str">
        <f t="shared" si="36"/>
        <v>.</v>
      </c>
      <c r="AV29" s="10" t="str">
        <f t="shared" si="37"/>
        <v>.</v>
      </c>
      <c r="AW29" s="10" t="str">
        <f t="shared" si="38"/>
        <v>.</v>
      </c>
      <c r="AX29" s="10" t="str">
        <f t="shared" si="39"/>
        <v>.</v>
      </c>
      <c r="AY29" s="12"/>
      <c r="AZ29" s="5"/>
    </row>
    <row r="30" spans="1:52" ht="21" x14ac:dyDescent="0.35">
      <c r="A30" s="114"/>
      <c r="B30" s="10"/>
      <c r="C30" s="10"/>
      <c r="D30" s="10"/>
      <c r="E30" s="10"/>
      <c r="F30" s="127"/>
      <c r="G30" s="127"/>
      <c r="H30" s="127"/>
      <c r="I30" s="127"/>
      <c r="J30" s="127"/>
      <c r="K30" s="127"/>
      <c r="L30" s="121"/>
      <c r="M30" s="121"/>
      <c r="N30" s="121"/>
      <c r="O30" s="121"/>
      <c r="P30" s="127"/>
      <c r="Q30" s="123"/>
      <c r="R30" s="123"/>
      <c r="S30" s="123"/>
      <c r="T30" s="118"/>
      <c r="U30" s="130"/>
      <c r="V30" s="130"/>
      <c r="W30" s="123"/>
      <c r="X30" s="121"/>
      <c r="Y30" s="121"/>
      <c r="Z30" s="121"/>
      <c r="AA30" s="121"/>
      <c r="AC30" s="5"/>
      <c r="AD30" s="10" t="str">
        <f t="shared" si="20"/>
        <v>.</v>
      </c>
      <c r="AE30" s="10" t="str">
        <f t="shared" si="21"/>
        <v>.</v>
      </c>
      <c r="AF30" s="10" t="str">
        <f t="shared" si="22"/>
        <v>.</v>
      </c>
      <c r="AG30" s="10" t="str">
        <f t="shared" si="23"/>
        <v>.</v>
      </c>
      <c r="AH30" s="11"/>
      <c r="AI30" s="10" t="str">
        <f t="shared" si="24"/>
        <v>.</v>
      </c>
      <c r="AJ30" s="10" t="str">
        <f t="shared" si="25"/>
        <v>.</v>
      </c>
      <c r="AK30" s="10" t="str">
        <f t="shared" si="26"/>
        <v>.</v>
      </c>
      <c r="AL30" s="10" t="str">
        <f t="shared" si="27"/>
        <v>.</v>
      </c>
      <c r="AM30" s="10" t="str">
        <f t="shared" si="28"/>
        <v>.</v>
      </c>
      <c r="AN30" s="10" t="str">
        <f t="shared" si="29"/>
        <v>.</v>
      </c>
      <c r="AO30" s="10" t="str">
        <f t="shared" si="30"/>
        <v>.</v>
      </c>
      <c r="AP30" s="10" t="str">
        <f t="shared" si="31"/>
        <v>.</v>
      </c>
      <c r="AQ30" s="10" t="str">
        <f t="shared" si="32"/>
        <v>.</v>
      </c>
      <c r="AR30" s="10" t="str">
        <f t="shared" si="33"/>
        <v>.</v>
      </c>
      <c r="AS30" s="10" t="str">
        <f t="shared" si="34"/>
        <v>.</v>
      </c>
      <c r="AT30" s="10" t="str">
        <f t="shared" si="35"/>
        <v>.</v>
      </c>
      <c r="AU30" s="10" t="str">
        <f t="shared" si="36"/>
        <v>.</v>
      </c>
      <c r="AV30" s="10" t="str">
        <f t="shared" si="37"/>
        <v>.</v>
      </c>
      <c r="AW30" s="10" t="str">
        <f t="shared" si="38"/>
        <v>.</v>
      </c>
      <c r="AX30" s="10" t="str">
        <f t="shared" si="39"/>
        <v>.</v>
      </c>
      <c r="AY30" s="12"/>
      <c r="AZ30" s="5"/>
    </row>
    <row r="31" spans="1:52" ht="21" x14ac:dyDescent="0.35">
      <c r="A31" s="114"/>
      <c r="B31" s="10"/>
      <c r="C31" s="10"/>
      <c r="D31" s="10"/>
      <c r="E31" s="10"/>
      <c r="F31" s="127"/>
      <c r="G31" s="127"/>
      <c r="H31" s="127"/>
      <c r="I31" s="127"/>
      <c r="J31" s="127"/>
      <c r="K31" s="127"/>
      <c r="L31" s="121"/>
      <c r="M31" s="121"/>
      <c r="N31" s="121"/>
      <c r="O31" s="121"/>
      <c r="P31" s="127"/>
      <c r="Q31" s="123"/>
      <c r="R31" s="123"/>
      <c r="S31" s="123"/>
      <c r="T31" s="118"/>
      <c r="U31" s="130"/>
      <c r="V31" s="130"/>
      <c r="W31" s="123"/>
      <c r="X31" s="121"/>
      <c r="Y31" s="121"/>
      <c r="Z31" s="121"/>
      <c r="AA31" s="121"/>
      <c r="AC31" s="5"/>
      <c r="AD31" s="10" t="str">
        <f t="shared" si="20"/>
        <v>.</v>
      </c>
      <c r="AE31" s="10" t="str">
        <f t="shared" si="21"/>
        <v>.</v>
      </c>
      <c r="AF31" s="10" t="str">
        <f t="shared" si="22"/>
        <v>.</v>
      </c>
      <c r="AG31" s="10" t="str">
        <f t="shared" si="23"/>
        <v>.</v>
      </c>
      <c r="AH31" s="11"/>
      <c r="AI31" s="10" t="str">
        <f t="shared" si="24"/>
        <v>.</v>
      </c>
      <c r="AJ31" s="10" t="str">
        <f t="shared" si="25"/>
        <v>.</v>
      </c>
      <c r="AK31" s="10" t="str">
        <f t="shared" si="26"/>
        <v>.</v>
      </c>
      <c r="AL31" s="10" t="str">
        <f t="shared" si="27"/>
        <v>.</v>
      </c>
      <c r="AM31" s="10" t="str">
        <f t="shared" si="28"/>
        <v>.</v>
      </c>
      <c r="AN31" s="10" t="str">
        <f t="shared" si="29"/>
        <v>.</v>
      </c>
      <c r="AO31" s="10" t="str">
        <f t="shared" si="30"/>
        <v>.</v>
      </c>
      <c r="AP31" s="10" t="str">
        <f t="shared" si="31"/>
        <v>.</v>
      </c>
      <c r="AQ31" s="10" t="str">
        <f t="shared" si="32"/>
        <v>.</v>
      </c>
      <c r="AR31" s="10" t="str">
        <f t="shared" si="33"/>
        <v>.</v>
      </c>
      <c r="AS31" s="10" t="str">
        <f t="shared" si="34"/>
        <v>.</v>
      </c>
      <c r="AT31" s="10" t="str">
        <f t="shared" si="35"/>
        <v>.</v>
      </c>
      <c r="AU31" s="10" t="str">
        <f t="shared" si="36"/>
        <v>.</v>
      </c>
      <c r="AV31" s="10" t="str">
        <f t="shared" si="37"/>
        <v>.</v>
      </c>
      <c r="AW31" s="10" t="str">
        <f t="shared" si="38"/>
        <v>.</v>
      </c>
      <c r="AX31" s="10" t="str">
        <f t="shared" si="39"/>
        <v>.</v>
      </c>
      <c r="AY31" s="12"/>
      <c r="AZ31" s="5"/>
    </row>
    <row r="32" spans="1:52" ht="21" x14ac:dyDescent="0.35">
      <c r="A32" s="114"/>
      <c r="B32" s="10"/>
      <c r="C32" s="10"/>
      <c r="D32" s="10"/>
      <c r="E32" s="10"/>
      <c r="F32" s="127"/>
      <c r="G32" s="127"/>
      <c r="H32" s="127"/>
      <c r="I32" s="127"/>
      <c r="J32" s="127"/>
      <c r="K32" s="127"/>
      <c r="L32" s="121"/>
      <c r="M32" s="121"/>
      <c r="N32" s="121"/>
      <c r="O32" s="121"/>
      <c r="P32" s="127"/>
      <c r="Q32" s="123"/>
      <c r="R32" s="123"/>
      <c r="S32" s="123"/>
      <c r="T32" s="118"/>
      <c r="U32" s="130"/>
      <c r="V32" s="130"/>
      <c r="W32" s="123"/>
      <c r="X32" s="121"/>
      <c r="Y32" s="121"/>
      <c r="Z32" s="121"/>
      <c r="AA32" s="121"/>
      <c r="AC32" s="5"/>
      <c r="AD32" s="10" t="str">
        <f t="shared" si="20"/>
        <v>.</v>
      </c>
      <c r="AE32" s="10" t="str">
        <f t="shared" si="21"/>
        <v>.</v>
      </c>
      <c r="AF32" s="10" t="str">
        <f t="shared" si="22"/>
        <v>.</v>
      </c>
      <c r="AG32" s="10" t="str">
        <f t="shared" si="23"/>
        <v>.</v>
      </c>
      <c r="AH32" s="11"/>
      <c r="AI32" s="10" t="str">
        <f t="shared" si="24"/>
        <v>.</v>
      </c>
      <c r="AJ32" s="10" t="str">
        <f t="shared" si="25"/>
        <v>.</v>
      </c>
      <c r="AK32" s="10" t="str">
        <f t="shared" si="26"/>
        <v>.</v>
      </c>
      <c r="AL32" s="10" t="str">
        <f t="shared" si="27"/>
        <v>.</v>
      </c>
      <c r="AM32" s="10" t="str">
        <f t="shared" si="28"/>
        <v>.</v>
      </c>
      <c r="AN32" s="10" t="str">
        <f t="shared" si="29"/>
        <v>.</v>
      </c>
      <c r="AO32" s="10" t="str">
        <f t="shared" si="30"/>
        <v>.</v>
      </c>
      <c r="AP32" s="10" t="str">
        <f t="shared" si="31"/>
        <v>.</v>
      </c>
      <c r="AQ32" s="10" t="str">
        <f t="shared" si="32"/>
        <v>.</v>
      </c>
      <c r="AR32" s="10" t="str">
        <f t="shared" si="33"/>
        <v>.</v>
      </c>
      <c r="AS32" s="10" t="str">
        <f t="shared" si="34"/>
        <v>.</v>
      </c>
      <c r="AT32" s="10" t="str">
        <f t="shared" si="35"/>
        <v>.</v>
      </c>
      <c r="AU32" s="10" t="str">
        <f t="shared" si="36"/>
        <v>.</v>
      </c>
      <c r="AV32" s="10" t="str">
        <f t="shared" si="37"/>
        <v>.</v>
      </c>
      <c r="AW32" s="10" t="str">
        <f t="shared" si="38"/>
        <v>.</v>
      </c>
      <c r="AX32" s="10" t="str">
        <f t="shared" si="39"/>
        <v>.</v>
      </c>
      <c r="AY32" s="12"/>
      <c r="AZ32" s="5"/>
    </row>
    <row r="33" spans="1:52" ht="21" x14ac:dyDescent="0.35">
      <c r="A33" s="114"/>
      <c r="B33" s="10"/>
      <c r="C33" s="10"/>
      <c r="D33" s="10"/>
      <c r="E33" s="10"/>
      <c r="F33" s="127"/>
      <c r="G33" s="127"/>
      <c r="H33" s="127"/>
      <c r="I33" s="127"/>
      <c r="J33" s="127"/>
      <c r="K33" s="127"/>
      <c r="L33" s="121"/>
      <c r="M33" s="121"/>
      <c r="N33" s="121"/>
      <c r="O33" s="121"/>
      <c r="P33" s="127"/>
      <c r="Q33" s="123"/>
      <c r="R33" s="123"/>
      <c r="S33" s="123"/>
      <c r="T33" s="118"/>
      <c r="U33" s="130"/>
      <c r="V33" s="130"/>
      <c r="W33" s="123"/>
      <c r="X33" s="121"/>
      <c r="Y33" s="121"/>
      <c r="Z33" s="121"/>
      <c r="AA33" s="121"/>
      <c r="AC33" s="5"/>
      <c r="AD33" s="10" t="str">
        <f t="shared" si="20"/>
        <v>.</v>
      </c>
      <c r="AE33" s="10" t="str">
        <f t="shared" si="21"/>
        <v>.</v>
      </c>
      <c r="AF33" s="10" t="str">
        <f t="shared" si="22"/>
        <v>.</v>
      </c>
      <c r="AG33" s="10" t="str">
        <f t="shared" si="23"/>
        <v>.</v>
      </c>
      <c r="AH33" s="11"/>
      <c r="AI33" s="10" t="str">
        <f t="shared" si="24"/>
        <v>.</v>
      </c>
      <c r="AJ33" s="10" t="str">
        <f t="shared" si="25"/>
        <v>.</v>
      </c>
      <c r="AK33" s="10" t="str">
        <f t="shared" si="26"/>
        <v>.</v>
      </c>
      <c r="AL33" s="10" t="str">
        <f t="shared" si="27"/>
        <v>.</v>
      </c>
      <c r="AM33" s="10" t="str">
        <f t="shared" si="28"/>
        <v>.</v>
      </c>
      <c r="AN33" s="10" t="str">
        <f t="shared" si="29"/>
        <v>.</v>
      </c>
      <c r="AO33" s="10" t="str">
        <f t="shared" si="30"/>
        <v>.</v>
      </c>
      <c r="AP33" s="10" t="str">
        <f t="shared" si="31"/>
        <v>.</v>
      </c>
      <c r="AQ33" s="10" t="str">
        <f t="shared" si="32"/>
        <v>.</v>
      </c>
      <c r="AR33" s="10" t="str">
        <f t="shared" si="33"/>
        <v>.</v>
      </c>
      <c r="AS33" s="10" t="str">
        <f t="shared" si="34"/>
        <v>.</v>
      </c>
      <c r="AT33" s="10" t="str">
        <f t="shared" si="35"/>
        <v>.</v>
      </c>
      <c r="AU33" s="10" t="str">
        <f t="shared" si="36"/>
        <v>.</v>
      </c>
      <c r="AV33" s="10" t="str">
        <f t="shared" si="37"/>
        <v>.</v>
      </c>
      <c r="AW33" s="10" t="str">
        <f t="shared" si="38"/>
        <v>.</v>
      </c>
      <c r="AX33" s="10" t="str">
        <f t="shared" si="39"/>
        <v>.</v>
      </c>
      <c r="AY33" s="12"/>
      <c r="AZ33" s="5"/>
    </row>
    <row r="34" spans="1:52" ht="21" x14ac:dyDescent="0.35">
      <c r="A34" s="114"/>
      <c r="B34" s="10"/>
      <c r="C34" s="10"/>
      <c r="D34" s="10"/>
      <c r="E34" s="10"/>
      <c r="F34" s="127"/>
      <c r="G34" s="127"/>
      <c r="H34" s="127"/>
      <c r="I34" s="127"/>
      <c r="J34" s="127"/>
      <c r="K34" s="127"/>
      <c r="L34" s="121"/>
      <c r="M34" s="121"/>
      <c r="N34" s="121"/>
      <c r="O34" s="121"/>
      <c r="P34" s="127"/>
      <c r="Q34" s="123"/>
      <c r="R34" s="123"/>
      <c r="S34" s="123"/>
      <c r="T34" s="118"/>
      <c r="U34" s="130"/>
      <c r="V34" s="130"/>
      <c r="W34" s="123"/>
      <c r="X34" s="121"/>
      <c r="Y34" s="121"/>
      <c r="Z34" s="121"/>
      <c r="AA34" s="121"/>
      <c r="AC34" s="5"/>
      <c r="AD34" s="10" t="str">
        <f t="shared" ref="AD34:AD65" si="40">IF(B34=1,0,IF(B34=2,33,IF(B34=3,67,IF(B34=4,100,"."))))</f>
        <v>.</v>
      </c>
      <c r="AE34" s="10" t="str">
        <f t="shared" ref="AE34:AE65" si="41">IF(C34=1,0,IF(C34=2,33,IF(C34=3,67,IF(C34=4,100,"."))))</f>
        <v>.</v>
      </c>
      <c r="AF34" s="10" t="str">
        <f t="shared" ref="AF34:AF65" si="42">IF(D34=1,0,IF(D34=2,33,IF(D34=3,67,IF(D34=4,100,"."))))</f>
        <v>.</v>
      </c>
      <c r="AG34" s="10" t="str">
        <f t="shared" ref="AG34:AG65" si="43">IF(E34=1,0,IF(E34=2,33,IF(E34=3,67,IF(E34=4,100,"."))))</f>
        <v>.</v>
      </c>
      <c r="AH34" s="11"/>
      <c r="AI34" s="10" t="str">
        <f t="shared" ref="AI34:AI65" si="44">IF(L34=1,0,IF(L34=2,33,IF(L34=3,67,IF(L34=4,100,"."))))</f>
        <v>.</v>
      </c>
      <c r="AJ34" s="10" t="str">
        <f t="shared" ref="AJ34:AJ65" si="45">IF(M34=1,0,IF(M34=2,33,IF(M34=3,67,IF(M34=4,100,"."))))</f>
        <v>.</v>
      </c>
      <c r="AK34" s="10" t="str">
        <f t="shared" ref="AK34:AK65" si="46">IF(N34=1,0,IF(N34=2,33,IF(N34=3,67,IF(N34=4,100,"."))))</f>
        <v>.</v>
      </c>
      <c r="AL34" s="10" t="str">
        <f t="shared" ref="AL34:AL65" si="47">IF(O34=1,0,IF(O34=2,33,IF(O34=3,67,IF(O34=4,100,"."))))</f>
        <v>.</v>
      </c>
      <c r="AM34" s="10" t="str">
        <f t="shared" ref="AM34:AM65" si="48">IF(P34=1,0.25*AN34+0.25*AO34+0.25*AP34+0.25*AQ34,IF(P34=2,100,IF(P34=3,33,IF(P34=4,0,"."))))</f>
        <v>.</v>
      </c>
      <c r="AN34" s="10" t="str">
        <f t="shared" si="29"/>
        <v>.</v>
      </c>
      <c r="AO34" s="10" t="str">
        <f t="shared" si="30"/>
        <v>.</v>
      </c>
      <c r="AP34" s="10" t="str">
        <f t="shared" si="31"/>
        <v>.</v>
      </c>
      <c r="AQ34" s="10" t="str">
        <f t="shared" si="32"/>
        <v>.</v>
      </c>
      <c r="AR34" s="10" t="str">
        <f t="shared" ref="AR34:AR65" si="49">IF(U34=1,0,IF(U34=2,33,IF(U34=3,67,IF(U34=4,100,"."))))</f>
        <v>.</v>
      </c>
      <c r="AS34" s="10" t="str">
        <f t="shared" ref="AS34:AS65" si="50">IF(V34=1,0,IF(V34=2,33,IF(V34=3,67,IF(V34=4,100,"."))))</f>
        <v>.</v>
      </c>
      <c r="AT34" s="10" t="str">
        <f t="shared" si="35"/>
        <v>.</v>
      </c>
      <c r="AU34" s="10" t="str">
        <f t="shared" si="36"/>
        <v>.</v>
      </c>
      <c r="AV34" s="10" t="str">
        <f t="shared" si="37"/>
        <v>.</v>
      </c>
      <c r="AW34" s="10" t="str">
        <f t="shared" si="38"/>
        <v>.</v>
      </c>
      <c r="AX34" s="10" t="str">
        <f t="shared" si="39"/>
        <v>.</v>
      </c>
      <c r="AY34" s="12"/>
      <c r="AZ34" s="5"/>
    </row>
    <row r="35" spans="1:52" ht="21" x14ac:dyDescent="0.35">
      <c r="A35" s="114"/>
      <c r="B35" s="10"/>
      <c r="C35" s="10"/>
      <c r="D35" s="10"/>
      <c r="E35" s="10"/>
      <c r="F35" s="127"/>
      <c r="G35" s="127"/>
      <c r="H35" s="127"/>
      <c r="I35" s="127"/>
      <c r="J35" s="127"/>
      <c r="K35" s="127"/>
      <c r="L35" s="121"/>
      <c r="M35" s="121"/>
      <c r="N35" s="121"/>
      <c r="O35" s="121"/>
      <c r="P35" s="127"/>
      <c r="Q35" s="123"/>
      <c r="R35" s="123"/>
      <c r="S35" s="123"/>
      <c r="T35" s="118"/>
      <c r="U35" s="130"/>
      <c r="V35" s="130"/>
      <c r="W35" s="123"/>
      <c r="X35" s="121"/>
      <c r="Y35" s="121"/>
      <c r="Z35" s="121"/>
      <c r="AA35" s="121"/>
      <c r="AC35" s="5"/>
      <c r="AD35" s="10" t="str">
        <f t="shared" si="40"/>
        <v>.</v>
      </c>
      <c r="AE35" s="10" t="str">
        <f t="shared" si="41"/>
        <v>.</v>
      </c>
      <c r="AF35" s="10" t="str">
        <f t="shared" si="42"/>
        <v>.</v>
      </c>
      <c r="AG35" s="10" t="str">
        <f t="shared" si="43"/>
        <v>.</v>
      </c>
      <c r="AH35" s="11"/>
      <c r="AI35" s="10" t="str">
        <f t="shared" si="44"/>
        <v>.</v>
      </c>
      <c r="AJ35" s="10" t="str">
        <f t="shared" si="45"/>
        <v>.</v>
      </c>
      <c r="AK35" s="10" t="str">
        <f t="shared" si="46"/>
        <v>.</v>
      </c>
      <c r="AL35" s="10" t="str">
        <f t="shared" si="47"/>
        <v>.</v>
      </c>
      <c r="AM35" s="10" t="str">
        <f t="shared" si="48"/>
        <v>.</v>
      </c>
      <c r="AN35" s="10" t="str">
        <f t="shared" si="29"/>
        <v>.</v>
      </c>
      <c r="AO35" s="10" t="str">
        <f t="shared" si="30"/>
        <v>.</v>
      </c>
      <c r="AP35" s="10" t="str">
        <f t="shared" si="31"/>
        <v>.</v>
      </c>
      <c r="AQ35" s="10" t="str">
        <f t="shared" si="32"/>
        <v>.</v>
      </c>
      <c r="AR35" s="10" t="str">
        <f t="shared" si="49"/>
        <v>.</v>
      </c>
      <c r="AS35" s="10" t="str">
        <f t="shared" si="50"/>
        <v>.</v>
      </c>
      <c r="AT35" s="10" t="str">
        <f t="shared" si="35"/>
        <v>.</v>
      </c>
      <c r="AU35" s="10" t="str">
        <f t="shared" si="36"/>
        <v>.</v>
      </c>
      <c r="AV35" s="10" t="str">
        <f t="shared" si="37"/>
        <v>.</v>
      </c>
      <c r="AW35" s="10" t="str">
        <f t="shared" si="38"/>
        <v>.</v>
      </c>
      <c r="AX35" s="10" t="str">
        <f t="shared" si="39"/>
        <v>.</v>
      </c>
      <c r="AY35" s="12"/>
      <c r="AZ35" s="5"/>
    </row>
    <row r="36" spans="1:52" ht="21" x14ac:dyDescent="0.35">
      <c r="A36" s="114"/>
      <c r="B36" s="10"/>
      <c r="C36" s="10"/>
      <c r="D36" s="10"/>
      <c r="E36" s="10"/>
      <c r="F36" s="127"/>
      <c r="G36" s="127"/>
      <c r="H36" s="127"/>
      <c r="I36" s="127"/>
      <c r="J36" s="127"/>
      <c r="K36" s="127"/>
      <c r="L36" s="121"/>
      <c r="M36" s="121"/>
      <c r="N36" s="121"/>
      <c r="O36" s="121"/>
      <c r="P36" s="127"/>
      <c r="Q36" s="123"/>
      <c r="R36" s="123"/>
      <c r="S36" s="123"/>
      <c r="T36" s="118"/>
      <c r="U36" s="130"/>
      <c r="V36" s="130"/>
      <c r="W36" s="123"/>
      <c r="X36" s="121"/>
      <c r="Y36" s="121"/>
      <c r="Z36" s="121"/>
      <c r="AA36" s="121"/>
      <c r="AC36" s="5"/>
      <c r="AD36" s="10" t="str">
        <f t="shared" si="40"/>
        <v>.</v>
      </c>
      <c r="AE36" s="10" t="str">
        <f t="shared" si="41"/>
        <v>.</v>
      </c>
      <c r="AF36" s="10" t="str">
        <f t="shared" si="42"/>
        <v>.</v>
      </c>
      <c r="AG36" s="10" t="str">
        <f t="shared" si="43"/>
        <v>.</v>
      </c>
      <c r="AH36" s="11"/>
      <c r="AI36" s="10" t="str">
        <f t="shared" si="44"/>
        <v>.</v>
      </c>
      <c r="AJ36" s="10" t="str">
        <f t="shared" si="45"/>
        <v>.</v>
      </c>
      <c r="AK36" s="10" t="str">
        <f t="shared" si="46"/>
        <v>.</v>
      </c>
      <c r="AL36" s="10" t="str">
        <f t="shared" si="47"/>
        <v>.</v>
      </c>
      <c r="AM36" s="10" t="str">
        <f t="shared" si="48"/>
        <v>.</v>
      </c>
      <c r="AN36" s="10" t="str">
        <f t="shared" si="29"/>
        <v>.</v>
      </c>
      <c r="AO36" s="10" t="str">
        <f t="shared" si="30"/>
        <v>.</v>
      </c>
      <c r="AP36" s="10" t="str">
        <f t="shared" si="31"/>
        <v>.</v>
      </c>
      <c r="AQ36" s="10" t="str">
        <f t="shared" si="32"/>
        <v>.</v>
      </c>
      <c r="AR36" s="10" t="str">
        <f t="shared" si="49"/>
        <v>.</v>
      </c>
      <c r="AS36" s="10" t="str">
        <f t="shared" si="50"/>
        <v>.</v>
      </c>
      <c r="AT36" s="10" t="str">
        <f t="shared" si="35"/>
        <v>.</v>
      </c>
      <c r="AU36" s="10" t="str">
        <f t="shared" si="36"/>
        <v>.</v>
      </c>
      <c r="AV36" s="10" t="str">
        <f t="shared" si="37"/>
        <v>.</v>
      </c>
      <c r="AW36" s="10" t="str">
        <f t="shared" si="38"/>
        <v>.</v>
      </c>
      <c r="AX36" s="10" t="str">
        <f t="shared" si="39"/>
        <v>.</v>
      </c>
      <c r="AY36" s="12"/>
      <c r="AZ36" s="5"/>
    </row>
    <row r="37" spans="1:52" ht="21" x14ac:dyDescent="0.35">
      <c r="A37" s="114"/>
      <c r="B37" s="10"/>
      <c r="C37" s="10"/>
      <c r="D37" s="10"/>
      <c r="E37" s="10"/>
      <c r="F37" s="127"/>
      <c r="G37" s="127"/>
      <c r="H37" s="127"/>
      <c r="I37" s="127"/>
      <c r="J37" s="127"/>
      <c r="K37" s="127"/>
      <c r="L37" s="121"/>
      <c r="M37" s="121"/>
      <c r="N37" s="121"/>
      <c r="O37" s="121"/>
      <c r="P37" s="127"/>
      <c r="Q37" s="123"/>
      <c r="R37" s="123"/>
      <c r="S37" s="123"/>
      <c r="T37" s="118"/>
      <c r="U37" s="130"/>
      <c r="V37" s="130"/>
      <c r="W37" s="123"/>
      <c r="X37" s="121"/>
      <c r="Y37" s="121"/>
      <c r="Z37" s="121"/>
      <c r="AA37" s="121"/>
      <c r="AC37" s="5"/>
      <c r="AD37" s="10" t="str">
        <f t="shared" si="40"/>
        <v>.</v>
      </c>
      <c r="AE37" s="10" t="str">
        <f t="shared" si="41"/>
        <v>.</v>
      </c>
      <c r="AF37" s="10" t="str">
        <f t="shared" si="42"/>
        <v>.</v>
      </c>
      <c r="AG37" s="10" t="str">
        <f t="shared" si="43"/>
        <v>.</v>
      </c>
      <c r="AH37" s="11"/>
      <c r="AI37" s="10" t="str">
        <f t="shared" si="44"/>
        <v>.</v>
      </c>
      <c r="AJ37" s="10" t="str">
        <f t="shared" si="45"/>
        <v>.</v>
      </c>
      <c r="AK37" s="10" t="str">
        <f t="shared" si="46"/>
        <v>.</v>
      </c>
      <c r="AL37" s="10" t="str">
        <f t="shared" si="47"/>
        <v>.</v>
      </c>
      <c r="AM37" s="10" t="str">
        <f t="shared" si="48"/>
        <v>.</v>
      </c>
      <c r="AN37" s="10" t="str">
        <f t="shared" si="29"/>
        <v>.</v>
      </c>
      <c r="AO37" s="10" t="str">
        <f t="shared" si="30"/>
        <v>.</v>
      </c>
      <c r="AP37" s="10" t="str">
        <f t="shared" si="31"/>
        <v>.</v>
      </c>
      <c r="AQ37" s="10" t="str">
        <f t="shared" si="32"/>
        <v>.</v>
      </c>
      <c r="AR37" s="10" t="str">
        <f t="shared" si="49"/>
        <v>.</v>
      </c>
      <c r="AS37" s="10" t="str">
        <f t="shared" si="50"/>
        <v>.</v>
      </c>
      <c r="AT37" s="10" t="str">
        <f t="shared" si="35"/>
        <v>.</v>
      </c>
      <c r="AU37" s="10" t="str">
        <f t="shared" si="36"/>
        <v>.</v>
      </c>
      <c r="AV37" s="10" t="str">
        <f t="shared" si="37"/>
        <v>.</v>
      </c>
      <c r="AW37" s="10" t="str">
        <f t="shared" si="38"/>
        <v>.</v>
      </c>
      <c r="AX37" s="10" t="str">
        <f t="shared" si="39"/>
        <v>.</v>
      </c>
      <c r="AY37" s="12"/>
      <c r="AZ37" s="5"/>
    </row>
    <row r="38" spans="1:52" ht="21" x14ac:dyDescent="0.35">
      <c r="A38" s="114"/>
      <c r="B38" s="10"/>
      <c r="C38" s="10"/>
      <c r="D38" s="10"/>
      <c r="E38" s="10"/>
      <c r="F38" s="127"/>
      <c r="G38" s="127"/>
      <c r="H38" s="127"/>
      <c r="I38" s="127"/>
      <c r="J38" s="127"/>
      <c r="K38" s="127"/>
      <c r="L38" s="121"/>
      <c r="M38" s="121"/>
      <c r="N38" s="121"/>
      <c r="O38" s="121"/>
      <c r="P38" s="127"/>
      <c r="Q38" s="123"/>
      <c r="R38" s="123"/>
      <c r="S38" s="123"/>
      <c r="T38" s="118"/>
      <c r="U38" s="130"/>
      <c r="V38" s="130"/>
      <c r="W38" s="123"/>
      <c r="X38" s="121"/>
      <c r="Y38" s="121"/>
      <c r="Z38" s="121"/>
      <c r="AA38" s="121"/>
      <c r="AC38" s="5"/>
      <c r="AD38" s="10" t="str">
        <f t="shared" si="40"/>
        <v>.</v>
      </c>
      <c r="AE38" s="10" t="str">
        <f t="shared" si="41"/>
        <v>.</v>
      </c>
      <c r="AF38" s="10" t="str">
        <f t="shared" si="42"/>
        <v>.</v>
      </c>
      <c r="AG38" s="10" t="str">
        <f t="shared" si="43"/>
        <v>.</v>
      </c>
      <c r="AH38" s="11"/>
      <c r="AI38" s="10" t="str">
        <f t="shared" si="44"/>
        <v>.</v>
      </c>
      <c r="AJ38" s="10" t="str">
        <f t="shared" si="45"/>
        <v>.</v>
      </c>
      <c r="AK38" s="10" t="str">
        <f t="shared" si="46"/>
        <v>.</v>
      </c>
      <c r="AL38" s="10" t="str">
        <f t="shared" si="47"/>
        <v>.</v>
      </c>
      <c r="AM38" s="10" t="str">
        <f t="shared" si="48"/>
        <v>.</v>
      </c>
      <c r="AN38" s="10" t="str">
        <f t="shared" si="29"/>
        <v>.</v>
      </c>
      <c r="AO38" s="10" t="str">
        <f t="shared" si="30"/>
        <v>.</v>
      </c>
      <c r="AP38" s="10" t="str">
        <f t="shared" si="31"/>
        <v>.</v>
      </c>
      <c r="AQ38" s="10" t="str">
        <f t="shared" si="32"/>
        <v>.</v>
      </c>
      <c r="AR38" s="10" t="str">
        <f t="shared" si="49"/>
        <v>.</v>
      </c>
      <c r="AS38" s="10" t="str">
        <f t="shared" si="50"/>
        <v>.</v>
      </c>
      <c r="AT38" s="10" t="str">
        <f t="shared" si="35"/>
        <v>.</v>
      </c>
      <c r="AU38" s="10" t="str">
        <f t="shared" si="36"/>
        <v>.</v>
      </c>
      <c r="AV38" s="10" t="str">
        <f t="shared" si="37"/>
        <v>.</v>
      </c>
      <c r="AW38" s="10" t="str">
        <f t="shared" si="38"/>
        <v>.</v>
      </c>
      <c r="AX38" s="10" t="str">
        <f t="shared" si="39"/>
        <v>.</v>
      </c>
      <c r="AY38" s="12"/>
      <c r="AZ38" s="5"/>
    </row>
    <row r="39" spans="1:52" ht="21" x14ac:dyDescent="0.35">
      <c r="A39" s="114"/>
      <c r="B39" s="10"/>
      <c r="C39" s="10"/>
      <c r="D39" s="10"/>
      <c r="E39" s="10"/>
      <c r="F39" s="127"/>
      <c r="G39" s="127"/>
      <c r="H39" s="127"/>
      <c r="I39" s="127"/>
      <c r="J39" s="127"/>
      <c r="K39" s="127"/>
      <c r="L39" s="121"/>
      <c r="M39" s="121"/>
      <c r="N39" s="121"/>
      <c r="O39" s="121"/>
      <c r="P39" s="127"/>
      <c r="Q39" s="123"/>
      <c r="R39" s="123"/>
      <c r="S39" s="123"/>
      <c r="T39" s="118"/>
      <c r="U39" s="130"/>
      <c r="V39" s="130"/>
      <c r="W39" s="123"/>
      <c r="X39" s="121"/>
      <c r="Y39" s="121"/>
      <c r="Z39" s="121"/>
      <c r="AA39" s="121"/>
      <c r="AC39" s="5"/>
      <c r="AD39" s="10" t="str">
        <f t="shared" si="40"/>
        <v>.</v>
      </c>
      <c r="AE39" s="10" t="str">
        <f t="shared" si="41"/>
        <v>.</v>
      </c>
      <c r="AF39" s="10" t="str">
        <f t="shared" si="42"/>
        <v>.</v>
      </c>
      <c r="AG39" s="10" t="str">
        <f t="shared" si="43"/>
        <v>.</v>
      </c>
      <c r="AH39" s="11"/>
      <c r="AI39" s="10" t="str">
        <f t="shared" si="44"/>
        <v>.</v>
      </c>
      <c r="AJ39" s="10" t="str">
        <f t="shared" si="45"/>
        <v>.</v>
      </c>
      <c r="AK39" s="10" t="str">
        <f t="shared" si="46"/>
        <v>.</v>
      </c>
      <c r="AL39" s="10" t="str">
        <f t="shared" si="47"/>
        <v>.</v>
      </c>
      <c r="AM39" s="10" t="str">
        <f t="shared" si="48"/>
        <v>.</v>
      </c>
      <c r="AN39" s="10" t="str">
        <f t="shared" si="29"/>
        <v>.</v>
      </c>
      <c r="AO39" s="10" t="str">
        <f t="shared" si="30"/>
        <v>.</v>
      </c>
      <c r="AP39" s="10" t="str">
        <f t="shared" si="31"/>
        <v>.</v>
      </c>
      <c r="AQ39" s="10" t="str">
        <f t="shared" si="32"/>
        <v>.</v>
      </c>
      <c r="AR39" s="10" t="str">
        <f t="shared" si="49"/>
        <v>.</v>
      </c>
      <c r="AS39" s="10" t="str">
        <f t="shared" si="50"/>
        <v>.</v>
      </c>
      <c r="AT39" s="10" t="str">
        <f t="shared" si="35"/>
        <v>.</v>
      </c>
      <c r="AU39" s="10" t="str">
        <f t="shared" si="36"/>
        <v>.</v>
      </c>
      <c r="AV39" s="10" t="str">
        <f t="shared" si="37"/>
        <v>.</v>
      </c>
      <c r="AW39" s="10" t="str">
        <f t="shared" si="38"/>
        <v>.</v>
      </c>
      <c r="AX39" s="10" t="str">
        <f t="shared" si="39"/>
        <v>.</v>
      </c>
      <c r="AY39" s="12"/>
      <c r="AZ39" s="5"/>
    </row>
    <row r="40" spans="1:52" ht="21" x14ac:dyDescent="0.35">
      <c r="A40" s="114"/>
      <c r="B40" s="10"/>
      <c r="C40" s="10"/>
      <c r="D40" s="10"/>
      <c r="E40" s="10"/>
      <c r="F40" s="127"/>
      <c r="G40" s="127"/>
      <c r="H40" s="127"/>
      <c r="I40" s="127"/>
      <c r="J40" s="127"/>
      <c r="K40" s="127"/>
      <c r="L40" s="121"/>
      <c r="M40" s="121"/>
      <c r="N40" s="121"/>
      <c r="O40" s="121"/>
      <c r="P40" s="127"/>
      <c r="Q40" s="123"/>
      <c r="R40" s="123"/>
      <c r="S40" s="123"/>
      <c r="T40" s="118"/>
      <c r="U40" s="130"/>
      <c r="V40" s="130"/>
      <c r="W40" s="123"/>
      <c r="X40" s="121"/>
      <c r="Y40" s="121"/>
      <c r="Z40" s="121"/>
      <c r="AA40" s="121"/>
      <c r="AC40" s="5"/>
      <c r="AD40" s="10" t="str">
        <f t="shared" si="40"/>
        <v>.</v>
      </c>
      <c r="AE40" s="10" t="str">
        <f t="shared" si="41"/>
        <v>.</v>
      </c>
      <c r="AF40" s="10" t="str">
        <f t="shared" si="42"/>
        <v>.</v>
      </c>
      <c r="AG40" s="10" t="str">
        <f t="shared" si="43"/>
        <v>.</v>
      </c>
      <c r="AH40" s="11"/>
      <c r="AI40" s="10" t="str">
        <f t="shared" si="44"/>
        <v>.</v>
      </c>
      <c r="AJ40" s="10" t="str">
        <f t="shared" si="45"/>
        <v>.</v>
      </c>
      <c r="AK40" s="10" t="str">
        <f t="shared" si="46"/>
        <v>.</v>
      </c>
      <c r="AL40" s="10" t="str">
        <f t="shared" si="47"/>
        <v>.</v>
      </c>
      <c r="AM40" s="10" t="str">
        <f t="shared" si="48"/>
        <v>.</v>
      </c>
      <c r="AN40" s="10" t="str">
        <f t="shared" si="29"/>
        <v>.</v>
      </c>
      <c r="AO40" s="10" t="str">
        <f t="shared" si="30"/>
        <v>.</v>
      </c>
      <c r="AP40" s="10" t="str">
        <f t="shared" si="31"/>
        <v>.</v>
      </c>
      <c r="AQ40" s="10" t="str">
        <f t="shared" si="32"/>
        <v>.</v>
      </c>
      <c r="AR40" s="10" t="str">
        <f t="shared" si="49"/>
        <v>.</v>
      </c>
      <c r="AS40" s="10" t="str">
        <f t="shared" si="50"/>
        <v>.</v>
      </c>
      <c r="AT40" s="10" t="str">
        <f t="shared" si="35"/>
        <v>.</v>
      </c>
      <c r="AU40" s="10" t="str">
        <f t="shared" si="36"/>
        <v>.</v>
      </c>
      <c r="AV40" s="10" t="str">
        <f t="shared" si="37"/>
        <v>.</v>
      </c>
      <c r="AW40" s="10" t="str">
        <f t="shared" si="38"/>
        <v>.</v>
      </c>
      <c r="AX40" s="10" t="str">
        <f t="shared" si="39"/>
        <v>.</v>
      </c>
      <c r="AY40" s="12"/>
      <c r="AZ40" s="5"/>
    </row>
    <row r="41" spans="1:52" ht="21" x14ac:dyDescent="0.35">
      <c r="A41" s="114"/>
      <c r="B41" s="10"/>
      <c r="C41" s="10"/>
      <c r="D41" s="10"/>
      <c r="E41" s="10"/>
      <c r="F41" s="127"/>
      <c r="G41" s="127"/>
      <c r="H41" s="127"/>
      <c r="I41" s="127"/>
      <c r="J41" s="127"/>
      <c r="K41" s="127"/>
      <c r="L41" s="121"/>
      <c r="M41" s="121"/>
      <c r="N41" s="121"/>
      <c r="O41" s="121"/>
      <c r="P41" s="127"/>
      <c r="Q41" s="123"/>
      <c r="R41" s="123"/>
      <c r="S41" s="123"/>
      <c r="T41" s="118"/>
      <c r="U41" s="130"/>
      <c r="V41" s="130"/>
      <c r="W41" s="123"/>
      <c r="X41" s="121"/>
      <c r="Y41" s="121"/>
      <c r="Z41" s="121"/>
      <c r="AA41" s="121"/>
      <c r="AC41" s="5"/>
      <c r="AD41" s="10" t="str">
        <f t="shared" si="40"/>
        <v>.</v>
      </c>
      <c r="AE41" s="10" t="str">
        <f t="shared" si="41"/>
        <v>.</v>
      </c>
      <c r="AF41" s="10" t="str">
        <f t="shared" si="42"/>
        <v>.</v>
      </c>
      <c r="AG41" s="10" t="str">
        <f t="shared" si="43"/>
        <v>.</v>
      </c>
      <c r="AH41" s="11"/>
      <c r="AI41" s="10" t="str">
        <f t="shared" si="44"/>
        <v>.</v>
      </c>
      <c r="AJ41" s="10" t="str">
        <f t="shared" si="45"/>
        <v>.</v>
      </c>
      <c r="AK41" s="10" t="str">
        <f t="shared" si="46"/>
        <v>.</v>
      </c>
      <c r="AL41" s="10" t="str">
        <f t="shared" si="47"/>
        <v>.</v>
      </c>
      <c r="AM41" s="10" t="str">
        <f t="shared" si="48"/>
        <v>.</v>
      </c>
      <c r="AN41" s="10" t="str">
        <f t="shared" si="29"/>
        <v>.</v>
      </c>
      <c r="AO41" s="10" t="str">
        <f t="shared" si="30"/>
        <v>.</v>
      </c>
      <c r="AP41" s="10" t="str">
        <f t="shared" si="31"/>
        <v>.</v>
      </c>
      <c r="AQ41" s="10" t="str">
        <f t="shared" si="32"/>
        <v>.</v>
      </c>
      <c r="AR41" s="10" t="str">
        <f t="shared" si="49"/>
        <v>.</v>
      </c>
      <c r="AS41" s="10" t="str">
        <f t="shared" si="50"/>
        <v>.</v>
      </c>
      <c r="AT41" s="10" t="str">
        <f t="shared" si="35"/>
        <v>.</v>
      </c>
      <c r="AU41" s="10" t="str">
        <f t="shared" si="36"/>
        <v>.</v>
      </c>
      <c r="AV41" s="10" t="str">
        <f t="shared" si="37"/>
        <v>.</v>
      </c>
      <c r="AW41" s="10" t="str">
        <f t="shared" si="38"/>
        <v>.</v>
      </c>
      <c r="AX41" s="10" t="str">
        <f t="shared" si="39"/>
        <v>.</v>
      </c>
      <c r="AY41" s="12"/>
      <c r="AZ41" s="5"/>
    </row>
    <row r="42" spans="1:52" ht="21" x14ac:dyDescent="0.35">
      <c r="A42" s="114"/>
      <c r="B42" s="10"/>
      <c r="C42" s="10"/>
      <c r="D42" s="10"/>
      <c r="E42" s="10"/>
      <c r="F42" s="127"/>
      <c r="G42" s="127"/>
      <c r="H42" s="127"/>
      <c r="I42" s="127"/>
      <c r="J42" s="127"/>
      <c r="K42" s="127"/>
      <c r="L42" s="121"/>
      <c r="M42" s="121"/>
      <c r="N42" s="121"/>
      <c r="O42" s="121"/>
      <c r="P42" s="127"/>
      <c r="Q42" s="123"/>
      <c r="R42" s="123"/>
      <c r="S42" s="123"/>
      <c r="T42" s="118"/>
      <c r="U42" s="130"/>
      <c r="V42" s="130"/>
      <c r="W42" s="123"/>
      <c r="X42" s="121"/>
      <c r="Y42" s="121"/>
      <c r="Z42" s="121"/>
      <c r="AA42" s="121"/>
      <c r="AC42" s="5"/>
      <c r="AD42" s="10" t="str">
        <f t="shared" si="40"/>
        <v>.</v>
      </c>
      <c r="AE42" s="10" t="str">
        <f t="shared" si="41"/>
        <v>.</v>
      </c>
      <c r="AF42" s="10" t="str">
        <f t="shared" si="42"/>
        <v>.</v>
      </c>
      <c r="AG42" s="10" t="str">
        <f t="shared" si="43"/>
        <v>.</v>
      </c>
      <c r="AH42" s="11"/>
      <c r="AI42" s="10" t="str">
        <f t="shared" si="44"/>
        <v>.</v>
      </c>
      <c r="AJ42" s="10" t="str">
        <f t="shared" si="45"/>
        <v>.</v>
      </c>
      <c r="AK42" s="10" t="str">
        <f t="shared" si="46"/>
        <v>.</v>
      </c>
      <c r="AL42" s="10" t="str">
        <f t="shared" si="47"/>
        <v>.</v>
      </c>
      <c r="AM42" s="10" t="str">
        <f t="shared" si="48"/>
        <v>.</v>
      </c>
      <c r="AN42" s="10" t="str">
        <f t="shared" si="29"/>
        <v>.</v>
      </c>
      <c r="AO42" s="10" t="str">
        <f t="shared" si="30"/>
        <v>.</v>
      </c>
      <c r="AP42" s="10" t="str">
        <f t="shared" si="31"/>
        <v>.</v>
      </c>
      <c r="AQ42" s="10" t="str">
        <f t="shared" si="32"/>
        <v>.</v>
      </c>
      <c r="AR42" s="10" t="str">
        <f t="shared" si="49"/>
        <v>.</v>
      </c>
      <c r="AS42" s="10" t="str">
        <f t="shared" si="50"/>
        <v>.</v>
      </c>
      <c r="AT42" s="10" t="str">
        <f t="shared" si="35"/>
        <v>.</v>
      </c>
      <c r="AU42" s="10" t="str">
        <f t="shared" si="36"/>
        <v>.</v>
      </c>
      <c r="AV42" s="10" t="str">
        <f t="shared" si="37"/>
        <v>.</v>
      </c>
      <c r="AW42" s="10" t="str">
        <f t="shared" si="38"/>
        <v>.</v>
      </c>
      <c r="AX42" s="10" t="str">
        <f t="shared" si="39"/>
        <v>.</v>
      </c>
      <c r="AY42" s="12"/>
      <c r="AZ42" s="5"/>
    </row>
    <row r="43" spans="1:52" ht="21" x14ac:dyDescent="0.35">
      <c r="A43" s="114"/>
      <c r="B43" s="10"/>
      <c r="C43" s="10"/>
      <c r="D43" s="10"/>
      <c r="E43" s="10"/>
      <c r="F43" s="127"/>
      <c r="G43" s="127"/>
      <c r="H43" s="127"/>
      <c r="I43" s="127"/>
      <c r="J43" s="127"/>
      <c r="K43" s="127"/>
      <c r="L43" s="121"/>
      <c r="M43" s="121"/>
      <c r="N43" s="121"/>
      <c r="O43" s="121"/>
      <c r="P43" s="127"/>
      <c r="Q43" s="123"/>
      <c r="R43" s="123"/>
      <c r="S43" s="123"/>
      <c r="T43" s="118"/>
      <c r="U43" s="130"/>
      <c r="V43" s="130"/>
      <c r="W43" s="123"/>
      <c r="X43" s="121"/>
      <c r="Y43" s="121"/>
      <c r="Z43" s="121"/>
      <c r="AA43" s="121"/>
      <c r="AC43" s="5"/>
      <c r="AD43" s="10" t="str">
        <f t="shared" si="40"/>
        <v>.</v>
      </c>
      <c r="AE43" s="10" t="str">
        <f t="shared" si="41"/>
        <v>.</v>
      </c>
      <c r="AF43" s="10" t="str">
        <f t="shared" si="42"/>
        <v>.</v>
      </c>
      <c r="AG43" s="10" t="str">
        <f t="shared" si="43"/>
        <v>.</v>
      </c>
      <c r="AH43" s="11"/>
      <c r="AI43" s="10" t="str">
        <f t="shared" si="44"/>
        <v>.</v>
      </c>
      <c r="AJ43" s="10" t="str">
        <f t="shared" si="45"/>
        <v>.</v>
      </c>
      <c r="AK43" s="10" t="str">
        <f t="shared" si="46"/>
        <v>.</v>
      </c>
      <c r="AL43" s="10" t="str">
        <f t="shared" si="47"/>
        <v>.</v>
      </c>
      <c r="AM43" s="10" t="str">
        <f t="shared" si="48"/>
        <v>.</v>
      </c>
      <c r="AN43" s="10" t="str">
        <f t="shared" si="29"/>
        <v>.</v>
      </c>
      <c r="AO43" s="10" t="str">
        <f t="shared" si="30"/>
        <v>.</v>
      </c>
      <c r="AP43" s="10" t="str">
        <f t="shared" si="31"/>
        <v>.</v>
      </c>
      <c r="AQ43" s="10" t="str">
        <f t="shared" si="32"/>
        <v>.</v>
      </c>
      <c r="AR43" s="10" t="str">
        <f t="shared" si="49"/>
        <v>.</v>
      </c>
      <c r="AS43" s="10" t="str">
        <f t="shared" si="50"/>
        <v>.</v>
      </c>
      <c r="AT43" s="10" t="str">
        <f t="shared" si="35"/>
        <v>.</v>
      </c>
      <c r="AU43" s="10" t="str">
        <f t="shared" si="36"/>
        <v>.</v>
      </c>
      <c r="AV43" s="10" t="str">
        <f t="shared" si="37"/>
        <v>.</v>
      </c>
      <c r="AW43" s="10" t="str">
        <f t="shared" si="38"/>
        <v>.</v>
      </c>
      <c r="AX43" s="10" t="str">
        <f t="shared" si="39"/>
        <v>.</v>
      </c>
      <c r="AY43" s="12"/>
      <c r="AZ43" s="5"/>
    </row>
    <row r="44" spans="1:52" ht="21" x14ac:dyDescent="0.35">
      <c r="A44" s="114"/>
      <c r="B44" s="10"/>
      <c r="C44" s="10"/>
      <c r="D44" s="10"/>
      <c r="E44" s="10"/>
      <c r="F44" s="127"/>
      <c r="G44" s="127"/>
      <c r="H44" s="127"/>
      <c r="I44" s="127"/>
      <c r="J44" s="127"/>
      <c r="K44" s="127"/>
      <c r="L44" s="121"/>
      <c r="M44" s="121"/>
      <c r="N44" s="121"/>
      <c r="O44" s="121"/>
      <c r="P44" s="127"/>
      <c r="Q44" s="123"/>
      <c r="R44" s="123"/>
      <c r="S44" s="123"/>
      <c r="T44" s="118"/>
      <c r="U44" s="130"/>
      <c r="V44" s="130"/>
      <c r="W44" s="123"/>
      <c r="X44" s="121"/>
      <c r="Y44" s="121"/>
      <c r="Z44" s="121"/>
      <c r="AA44" s="121"/>
      <c r="AC44" s="5"/>
      <c r="AD44" s="10" t="str">
        <f t="shared" si="40"/>
        <v>.</v>
      </c>
      <c r="AE44" s="10" t="str">
        <f t="shared" si="41"/>
        <v>.</v>
      </c>
      <c r="AF44" s="10" t="str">
        <f t="shared" si="42"/>
        <v>.</v>
      </c>
      <c r="AG44" s="10" t="str">
        <f t="shared" si="43"/>
        <v>.</v>
      </c>
      <c r="AH44" s="11"/>
      <c r="AI44" s="10" t="str">
        <f t="shared" si="44"/>
        <v>.</v>
      </c>
      <c r="AJ44" s="10" t="str">
        <f t="shared" si="45"/>
        <v>.</v>
      </c>
      <c r="AK44" s="10" t="str">
        <f t="shared" si="46"/>
        <v>.</v>
      </c>
      <c r="AL44" s="10" t="str">
        <f t="shared" si="47"/>
        <v>.</v>
      </c>
      <c r="AM44" s="10" t="str">
        <f t="shared" si="48"/>
        <v>.</v>
      </c>
      <c r="AN44" s="10" t="str">
        <f t="shared" si="29"/>
        <v>.</v>
      </c>
      <c r="AO44" s="10" t="str">
        <f t="shared" si="30"/>
        <v>.</v>
      </c>
      <c r="AP44" s="10" t="str">
        <f t="shared" si="31"/>
        <v>.</v>
      </c>
      <c r="AQ44" s="10" t="str">
        <f t="shared" si="32"/>
        <v>.</v>
      </c>
      <c r="AR44" s="10" t="str">
        <f t="shared" si="49"/>
        <v>.</v>
      </c>
      <c r="AS44" s="10" t="str">
        <f t="shared" si="50"/>
        <v>.</v>
      </c>
      <c r="AT44" s="10" t="str">
        <f t="shared" si="35"/>
        <v>.</v>
      </c>
      <c r="AU44" s="10" t="str">
        <f t="shared" si="36"/>
        <v>.</v>
      </c>
      <c r="AV44" s="10" t="str">
        <f t="shared" si="37"/>
        <v>.</v>
      </c>
      <c r="AW44" s="10" t="str">
        <f t="shared" si="38"/>
        <v>.</v>
      </c>
      <c r="AX44" s="10" t="str">
        <f t="shared" si="39"/>
        <v>.</v>
      </c>
      <c r="AY44" s="12"/>
      <c r="AZ44" s="5"/>
    </row>
    <row r="45" spans="1:52" ht="21" x14ac:dyDescent="0.35">
      <c r="A45" s="114"/>
      <c r="B45" s="10"/>
      <c r="C45" s="10"/>
      <c r="D45" s="10"/>
      <c r="E45" s="10"/>
      <c r="F45" s="127"/>
      <c r="G45" s="127"/>
      <c r="H45" s="127"/>
      <c r="I45" s="127"/>
      <c r="J45" s="127"/>
      <c r="K45" s="127"/>
      <c r="L45" s="121"/>
      <c r="M45" s="121"/>
      <c r="N45" s="121"/>
      <c r="O45" s="121"/>
      <c r="P45" s="127"/>
      <c r="Q45" s="123"/>
      <c r="R45" s="123"/>
      <c r="S45" s="123"/>
      <c r="T45" s="118"/>
      <c r="U45" s="130"/>
      <c r="V45" s="130"/>
      <c r="W45" s="123"/>
      <c r="X45" s="121"/>
      <c r="Y45" s="121"/>
      <c r="Z45" s="121"/>
      <c r="AA45" s="121"/>
      <c r="AC45" s="5"/>
      <c r="AD45" s="10" t="str">
        <f t="shared" si="40"/>
        <v>.</v>
      </c>
      <c r="AE45" s="10" t="str">
        <f t="shared" si="41"/>
        <v>.</v>
      </c>
      <c r="AF45" s="10" t="str">
        <f t="shared" si="42"/>
        <v>.</v>
      </c>
      <c r="AG45" s="10" t="str">
        <f t="shared" si="43"/>
        <v>.</v>
      </c>
      <c r="AH45" s="11"/>
      <c r="AI45" s="10" t="str">
        <f t="shared" si="44"/>
        <v>.</v>
      </c>
      <c r="AJ45" s="10" t="str">
        <f t="shared" si="45"/>
        <v>.</v>
      </c>
      <c r="AK45" s="10" t="str">
        <f t="shared" si="46"/>
        <v>.</v>
      </c>
      <c r="AL45" s="10" t="str">
        <f t="shared" si="47"/>
        <v>.</v>
      </c>
      <c r="AM45" s="10" t="str">
        <f t="shared" si="48"/>
        <v>.</v>
      </c>
      <c r="AN45" s="10" t="str">
        <f t="shared" si="29"/>
        <v>.</v>
      </c>
      <c r="AO45" s="10" t="str">
        <f t="shared" si="30"/>
        <v>.</v>
      </c>
      <c r="AP45" s="10" t="str">
        <f t="shared" si="31"/>
        <v>.</v>
      </c>
      <c r="AQ45" s="10" t="str">
        <f t="shared" si="32"/>
        <v>.</v>
      </c>
      <c r="AR45" s="10" t="str">
        <f t="shared" si="49"/>
        <v>.</v>
      </c>
      <c r="AS45" s="10" t="str">
        <f t="shared" si="50"/>
        <v>.</v>
      </c>
      <c r="AT45" s="10" t="str">
        <f t="shared" si="35"/>
        <v>.</v>
      </c>
      <c r="AU45" s="10" t="str">
        <f t="shared" si="36"/>
        <v>.</v>
      </c>
      <c r="AV45" s="10" t="str">
        <f t="shared" si="37"/>
        <v>.</v>
      </c>
      <c r="AW45" s="10" t="str">
        <f t="shared" si="38"/>
        <v>.</v>
      </c>
      <c r="AX45" s="10" t="str">
        <f t="shared" si="39"/>
        <v>.</v>
      </c>
      <c r="AY45" s="12"/>
      <c r="AZ45" s="5"/>
    </row>
    <row r="46" spans="1:52" ht="21" x14ac:dyDescent="0.35">
      <c r="A46" s="114"/>
      <c r="B46" s="10"/>
      <c r="C46" s="10"/>
      <c r="D46" s="10"/>
      <c r="E46" s="10"/>
      <c r="F46" s="127"/>
      <c r="G46" s="127"/>
      <c r="H46" s="127"/>
      <c r="I46" s="127"/>
      <c r="J46" s="127"/>
      <c r="K46" s="127"/>
      <c r="L46" s="121"/>
      <c r="M46" s="121"/>
      <c r="N46" s="121"/>
      <c r="O46" s="121"/>
      <c r="P46" s="127"/>
      <c r="Q46" s="123"/>
      <c r="R46" s="123"/>
      <c r="S46" s="123"/>
      <c r="T46" s="118"/>
      <c r="U46" s="130"/>
      <c r="V46" s="130"/>
      <c r="W46" s="123"/>
      <c r="X46" s="121"/>
      <c r="Y46" s="121"/>
      <c r="Z46" s="121"/>
      <c r="AA46" s="121"/>
      <c r="AC46" s="5"/>
      <c r="AD46" s="10" t="str">
        <f t="shared" si="40"/>
        <v>.</v>
      </c>
      <c r="AE46" s="10" t="str">
        <f t="shared" si="41"/>
        <v>.</v>
      </c>
      <c r="AF46" s="10" t="str">
        <f t="shared" si="42"/>
        <v>.</v>
      </c>
      <c r="AG46" s="10" t="str">
        <f t="shared" si="43"/>
        <v>.</v>
      </c>
      <c r="AH46" s="11"/>
      <c r="AI46" s="10" t="str">
        <f t="shared" si="44"/>
        <v>.</v>
      </c>
      <c r="AJ46" s="10" t="str">
        <f t="shared" si="45"/>
        <v>.</v>
      </c>
      <c r="AK46" s="10" t="str">
        <f t="shared" si="46"/>
        <v>.</v>
      </c>
      <c r="AL46" s="10" t="str">
        <f t="shared" si="47"/>
        <v>.</v>
      </c>
      <c r="AM46" s="10" t="str">
        <f t="shared" si="48"/>
        <v>.</v>
      </c>
      <c r="AN46" s="10" t="str">
        <f t="shared" si="29"/>
        <v>.</v>
      </c>
      <c r="AO46" s="10" t="str">
        <f t="shared" si="30"/>
        <v>.</v>
      </c>
      <c r="AP46" s="10" t="str">
        <f t="shared" si="31"/>
        <v>.</v>
      </c>
      <c r="AQ46" s="10" t="str">
        <f t="shared" si="32"/>
        <v>.</v>
      </c>
      <c r="AR46" s="10" t="str">
        <f t="shared" si="49"/>
        <v>.</v>
      </c>
      <c r="AS46" s="10" t="str">
        <f t="shared" si="50"/>
        <v>.</v>
      </c>
      <c r="AT46" s="10" t="str">
        <f t="shared" si="35"/>
        <v>.</v>
      </c>
      <c r="AU46" s="10" t="str">
        <f t="shared" si="36"/>
        <v>.</v>
      </c>
      <c r="AV46" s="10" t="str">
        <f t="shared" si="37"/>
        <v>.</v>
      </c>
      <c r="AW46" s="10" t="str">
        <f t="shared" si="38"/>
        <v>.</v>
      </c>
      <c r="AX46" s="10" t="str">
        <f t="shared" si="39"/>
        <v>.</v>
      </c>
      <c r="AY46" s="12"/>
      <c r="AZ46" s="5"/>
    </row>
    <row r="47" spans="1:52" ht="21" x14ac:dyDescent="0.35">
      <c r="A47" s="114"/>
      <c r="B47" s="10"/>
      <c r="C47" s="10"/>
      <c r="D47" s="10"/>
      <c r="E47" s="10"/>
      <c r="F47" s="127"/>
      <c r="G47" s="127"/>
      <c r="H47" s="127"/>
      <c r="I47" s="127"/>
      <c r="J47" s="127"/>
      <c r="K47" s="127"/>
      <c r="L47" s="121"/>
      <c r="M47" s="121"/>
      <c r="N47" s="121"/>
      <c r="O47" s="121"/>
      <c r="P47" s="127"/>
      <c r="Q47" s="123"/>
      <c r="R47" s="123"/>
      <c r="S47" s="123"/>
      <c r="T47" s="118"/>
      <c r="U47" s="130"/>
      <c r="V47" s="130"/>
      <c r="W47" s="123"/>
      <c r="X47" s="121"/>
      <c r="Y47" s="121"/>
      <c r="Z47" s="121"/>
      <c r="AA47" s="121"/>
      <c r="AC47" s="5"/>
      <c r="AD47" s="10" t="str">
        <f t="shared" si="40"/>
        <v>.</v>
      </c>
      <c r="AE47" s="10" t="str">
        <f t="shared" si="41"/>
        <v>.</v>
      </c>
      <c r="AF47" s="10" t="str">
        <f t="shared" si="42"/>
        <v>.</v>
      </c>
      <c r="AG47" s="10" t="str">
        <f t="shared" si="43"/>
        <v>.</v>
      </c>
      <c r="AH47" s="11"/>
      <c r="AI47" s="10" t="str">
        <f t="shared" si="44"/>
        <v>.</v>
      </c>
      <c r="AJ47" s="10" t="str">
        <f t="shared" si="45"/>
        <v>.</v>
      </c>
      <c r="AK47" s="10" t="str">
        <f t="shared" si="46"/>
        <v>.</v>
      </c>
      <c r="AL47" s="10" t="str">
        <f t="shared" si="47"/>
        <v>.</v>
      </c>
      <c r="AM47" s="10" t="str">
        <f t="shared" si="48"/>
        <v>.</v>
      </c>
      <c r="AN47" s="10" t="str">
        <f t="shared" si="29"/>
        <v>.</v>
      </c>
      <c r="AO47" s="10" t="str">
        <f t="shared" si="30"/>
        <v>.</v>
      </c>
      <c r="AP47" s="10" t="str">
        <f t="shared" si="31"/>
        <v>.</v>
      </c>
      <c r="AQ47" s="10" t="str">
        <f t="shared" si="32"/>
        <v>.</v>
      </c>
      <c r="AR47" s="10" t="str">
        <f t="shared" si="49"/>
        <v>.</v>
      </c>
      <c r="AS47" s="10" t="str">
        <f t="shared" si="50"/>
        <v>.</v>
      </c>
      <c r="AT47" s="10" t="str">
        <f t="shared" si="35"/>
        <v>.</v>
      </c>
      <c r="AU47" s="10" t="str">
        <f t="shared" si="36"/>
        <v>.</v>
      </c>
      <c r="AV47" s="10" t="str">
        <f t="shared" si="37"/>
        <v>.</v>
      </c>
      <c r="AW47" s="10" t="str">
        <f t="shared" si="38"/>
        <v>.</v>
      </c>
      <c r="AX47" s="10" t="str">
        <f t="shared" si="39"/>
        <v>.</v>
      </c>
      <c r="AY47" s="12"/>
      <c r="AZ47" s="5"/>
    </row>
    <row r="48" spans="1:52" ht="21" x14ac:dyDescent="0.35">
      <c r="B48" s="10"/>
      <c r="C48" s="10"/>
      <c r="D48" s="10"/>
      <c r="E48" s="10"/>
      <c r="F48" s="127"/>
      <c r="G48" s="127"/>
      <c r="H48" s="127"/>
      <c r="I48" s="127"/>
      <c r="J48" s="127"/>
      <c r="K48" s="127"/>
      <c r="L48" s="121"/>
      <c r="M48" s="121"/>
      <c r="N48" s="121"/>
      <c r="O48" s="121"/>
      <c r="P48" s="127"/>
      <c r="Q48" s="123"/>
      <c r="R48" s="123"/>
      <c r="S48" s="123"/>
      <c r="T48" s="118"/>
      <c r="U48" s="130"/>
      <c r="V48" s="130"/>
      <c r="W48" s="123"/>
      <c r="X48" s="121"/>
      <c r="Y48" s="121"/>
      <c r="Z48" s="121"/>
      <c r="AA48" s="121"/>
      <c r="AC48" s="5"/>
      <c r="AD48" s="10" t="str">
        <f t="shared" si="40"/>
        <v>.</v>
      </c>
      <c r="AE48" s="10" t="str">
        <f t="shared" si="41"/>
        <v>.</v>
      </c>
      <c r="AF48" s="10" t="str">
        <f t="shared" si="42"/>
        <v>.</v>
      </c>
      <c r="AG48" s="10" t="str">
        <f t="shared" si="43"/>
        <v>.</v>
      </c>
      <c r="AH48" s="11"/>
      <c r="AI48" s="10" t="str">
        <f t="shared" si="44"/>
        <v>.</v>
      </c>
      <c r="AJ48" s="10" t="str">
        <f t="shared" si="45"/>
        <v>.</v>
      </c>
      <c r="AK48" s="10" t="str">
        <f t="shared" si="46"/>
        <v>.</v>
      </c>
      <c r="AL48" s="10" t="str">
        <f t="shared" si="47"/>
        <v>.</v>
      </c>
      <c r="AM48" s="10" t="str">
        <f t="shared" si="48"/>
        <v>.</v>
      </c>
      <c r="AN48" s="10" t="str">
        <f t="shared" si="29"/>
        <v>.</v>
      </c>
      <c r="AO48" s="10" t="str">
        <f t="shared" si="30"/>
        <v>.</v>
      </c>
      <c r="AP48" s="10" t="str">
        <f t="shared" si="31"/>
        <v>.</v>
      </c>
      <c r="AQ48" s="10" t="str">
        <f t="shared" si="32"/>
        <v>.</v>
      </c>
      <c r="AR48" s="10" t="str">
        <f t="shared" si="49"/>
        <v>.</v>
      </c>
      <c r="AS48" s="10" t="str">
        <f t="shared" si="50"/>
        <v>.</v>
      </c>
      <c r="AT48" s="10" t="str">
        <f t="shared" si="35"/>
        <v>.</v>
      </c>
      <c r="AU48" s="10" t="str">
        <f t="shared" si="36"/>
        <v>.</v>
      </c>
      <c r="AV48" s="10" t="str">
        <f t="shared" si="37"/>
        <v>.</v>
      </c>
      <c r="AW48" s="10" t="str">
        <f t="shared" si="38"/>
        <v>.</v>
      </c>
      <c r="AX48" s="10" t="str">
        <f t="shared" si="39"/>
        <v>.</v>
      </c>
      <c r="AY48" s="12"/>
      <c r="AZ48" s="5"/>
    </row>
    <row r="49" spans="2:52" ht="21" x14ac:dyDescent="0.35">
      <c r="B49" s="10"/>
      <c r="C49" s="10"/>
      <c r="D49" s="10"/>
      <c r="E49" s="10"/>
      <c r="F49" s="127"/>
      <c r="G49" s="127"/>
      <c r="H49" s="127"/>
      <c r="I49" s="127"/>
      <c r="J49" s="127"/>
      <c r="K49" s="127"/>
      <c r="L49" s="121"/>
      <c r="M49" s="121"/>
      <c r="N49" s="121"/>
      <c r="O49" s="121"/>
      <c r="P49" s="127"/>
      <c r="Q49" s="123"/>
      <c r="R49" s="123"/>
      <c r="S49" s="123"/>
      <c r="T49" s="118"/>
      <c r="U49" s="130"/>
      <c r="V49" s="130"/>
      <c r="W49" s="123"/>
      <c r="X49" s="121"/>
      <c r="Y49" s="121"/>
      <c r="Z49" s="121"/>
      <c r="AA49" s="121"/>
      <c r="AC49" s="5"/>
      <c r="AD49" s="10" t="str">
        <f t="shared" si="40"/>
        <v>.</v>
      </c>
      <c r="AE49" s="10" t="str">
        <f t="shared" si="41"/>
        <v>.</v>
      </c>
      <c r="AF49" s="10" t="str">
        <f t="shared" si="42"/>
        <v>.</v>
      </c>
      <c r="AG49" s="10" t="str">
        <f t="shared" si="43"/>
        <v>.</v>
      </c>
      <c r="AH49" s="11"/>
      <c r="AI49" s="10" t="str">
        <f t="shared" si="44"/>
        <v>.</v>
      </c>
      <c r="AJ49" s="10" t="str">
        <f t="shared" si="45"/>
        <v>.</v>
      </c>
      <c r="AK49" s="10" t="str">
        <f t="shared" si="46"/>
        <v>.</v>
      </c>
      <c r="AL49" s="10" t="str">
        <f t="shared" si="47"/>
        <v>.</v>
      </c>
      <c r="AM49" s="10" t="str">
        <f t="shared" si="48"/>
        <v>.</v>
      </c>
      <c r="AN49" s="10" t="str">
        <f t="shared" si="29"/>
        <v>.</v>
      </c>
      <c r="AO49" s="10" t="str">
        <f t="shared" si="30"/>
        <v>.</v>
      </c>
      <c r="AP49" s="10" t="str">
        <f t="shared" si="31"/>
        <v>.</v>
      </c>
      <c r="AQ49" s="10" t="str">
        <f t="shared" si="32"/>
        <v>.</v>
      </c>
      <c r="AR49" s="10" t="str">
        <f t="shared" si="49"/>
        <v>.</v>
      </c>
      <c r="AS49" s="10" t="str">
        <f t="shared" si="50"/>
        <v>.</v>
      </c>
      <c r="AT49" s="10" t="str">
        <f t="shared" si="35"/>
        <v>.</v>
      </c>
      <c r="AU49" s="10" t="str">
        <f t="shared" si="36"/>
        <v>.</v>
      </c>
      <c r="AV49" s="10" t="str">
        <f t="shared" si="37"/>
        <v>.</v>
      </c>
      <c r="AW49" s="10" t="str">
        <f t="shared" si="38"/>
        <v>.</v>
      </c>
      <c r="AX49" s="10" t="str">
        <f t="shared" si="39"/>
        <v>.</v>
      </c>
      <c r="AY49" s="12"/>
      <c r="AZ49" s="5"/>
    </row>
    <row r="50" spans="2:52" ht="21" x14ac:dyDescent="0.35">
      <c r="B50" s="10"/>
      <c r="C50" s="10"/>
      <c r="D50" s="10"/>
      <c r="E50" s="10"/>
      <c r="F50" s="127"/>
      <c r="G50" s="127"/>
      <c r="H50" s="127"/>
      <c r="I50" s="127"/>
      <c r="J50" s="127"/>
      <c r="K50" s="127"/>
      <c r="L50" s="121"/>
      <c r="M50" s="121"/>
      <c r="N50" s="121"/>
      <c r="O50" s="121"/>
      <c r="P50" s="127"/>
      <c r="Q50" s="123"/>
      <c r="R50" s="123"/>
      <c r="S50" s="123"/>
      <c r="T50" s="118"/>
      <c r="U50" s="130"/>
      <c r="V50" s="130"/>
      <c r="W50" s="123"/>
      <c r="X50" s="121"/>
      <c r="Y50" s="121"/>
      <c r="Z50" s="121"/>
      <c r="AA50" s="121"/>
      <c r="AC50" s="5"/>
      <c r="AD50" s="10" t="str">
        <f t="shared" si="40"/>
        <v>.</v>
      </c>
      <c r="AE50" s="10" t="str">
        <f t="shared" si="41"/>
        <v>.</v>
      </c>
      <c r="AF50" s="10" t="str">
        <f t="shared" si="42"/>
        <v>.</v>
      </c>
      <c r="AG50" s="10" t="str">
        <f t="shared" si="43"/>
        <v>.</v>
      </c>
      <c r="AH50" s="11"/>
      <c r="AI50" s="10" t="str">
        <f t="shared" si="44"/>
        <v>.</v>
      </c>
      <c r="AJ50" s="10" t="str">
        <f t="shared" si="45"/>
        <v>.</v>
      </c>
      <c r="AK50" s="10" t="str">
        <f t="shared" si="46"/>
        <v>.</v>
      </c>
      <c r="AL50" s="10" t="str">
        <f t="shared" si="47"/>
        <v>.</v>
      </c>
      <c r="AM50" s="10" t="str">
        <f t="shared" si="48"/>
        <v>.</v>
      </c>
      <c r="AN50" s="10" t="str">
        <f t="shared" si="29"/>
        <v>.</v>
      </c>
      <c r="AO50" s="10" t="str">
        <f t="shared" si="30"/>
        <v>.</v>
      </c>
      <c r="AP50" s="10" t="str">
        <f t="shared" si="31"/>
        <v>.</v>
      </c>
      <c r="AQ50" s="10" t="str">
        <f t="shared" si="32"/>
        <v>.</v>
      </c>
      <c r="AR50" s="10" t="str">
        <f t="shared" si="49"/>
        <v>.</v>
      </c>
      <c r="AS50" s="10" t="str">
        <f t="shared" si="50"/>
        <v>.</v>
      </c>
      <c r="AT50" s="10" t="str">
        <f t="shared" si="35"/>
        <v>.</v>
      </c>
      <c r="AU50" s="10" t="str">
        <f t="shared" si="36"/>
        <v>.</v>
      </c>
      <c r="AV50" s="10" t="str">
        <f t="shared" si="37"/>
        <v>.</v>
      </c>
      <c r="AW50" s="10" t="str">
        <f t="shared" si="38"/>
        <v>.</v>
      </c>
      <c r="AX50" s="10" t="str">
        <f t="shared" si="39"/>
        <v>.</v>
      </c>
      <c r="AY50" s="12"/>
      <c r="AZ50" s="5"/>
    </row>
    <row r="51" spans="2:52" ht="21" x14ac:dyDescent="0.35">
      <c r="B51" s="10"/>
      <c r="C51" s="10"/>
      <c r="D51" s="10"/>
      <c r="E51" s="10"/>
      <c r="F51" s="127"/>
      <c r="G51" s="127"/>
      <c r="H51" s="127"/>
      <c r="I51" s="127"/>
      <c r="J51" s="127"/>
      <c r="K51" s="127"/>
      <c r="L51" s="121"/>
      <c r="M51" s="121"/>
      <c r="N51" s="121"/>
      <c r="O51" s="121"/>
      <c r="P51" s="127"/>
      <c r="Q51" s="123"/>
      <c r="R51" s="123"/>
      <c r="S51" s="123"/>
      <c r="T51" s="118"/>
      <c r="U51" s="130"/>
      <c r="V51" s="130"/>
      <c r="W51" s="123"/>
      <c r="X51" s="121"/>
      <c r="Y51" s="121"/>
      <c r="Z51" s="121"/>
      <c r="AA51" s="121"/>
      <c r="AC51" s="5"/>
      <c r="AD51" s="10" t="str">
        <f t="shared" si="40"/>
        <v>.</v>
      </c>
      <c r="AE51" s="10" t="str">
        <f t="shared" si="41"/>
        <v>.</v>
      </c>
      <c r="AF51" s="10" t="str">
        <f t="shared" si="42"/>
        <v>.</v>
      </c>
      <c r="AG51" s="10" t="str">
        <f t="shared" si="43"/>
        <v>.</v>
      </c>
      <c r="AH51" s="11"/>
      <c r="AI51" s="10" t="str">
        <f t="shared" si="44"/>
        <v>.</v>
      </c>
      <c r="AJ51" s="10" t="str">
        <f t="shared" si="45"/>
        <v>.</v>
      </c>
      <c r="AK51" s="10" t="str">
        <f t="shared" si="46"/>
        <v>.</v>
      </c>
      <c r="AL51" s="10" t="str">
        <f t="shared" si="47"/>
        <v>.</v>
      </c>
      <c r="AM51" s="10" t="str">
        <f t="shared" si="48"/>
        <v>.</v>
      </c>
      <c r="AN51" s="10" t="str">
        <f t="shared" si="29"/>
        <v>.</v>
      </c>
      <c r="AO51" s="10" t="str">
        <f t="shared" si="30"/>
        <v>.</v>
      </c>
      <c r="AP51" s="10" t="str">
        <f t="shared" si="31"/>
        <v>.</v>
      </c>
      <c r="AQ51" s="10" t="str">
        <f t="shared" si="32"/>
        <v>.</v>
      </c>
      <c r="AR51" s="10" t="str">
        <f t="shared" si="49"/>
        <v>.</v>
      </c>
      <c r="AS51" s="10" t="str">
        <f t="shared" si="50"/>
        <v>.</v>
      </c>
      <c r="AT51" s="10" t="str">
        <f t="shared" si="35"/>
        <v>.</v>
      </c>
      <c r="AU51" s="10" t="str">
        <f t="shared" si="36"/>
        <v>.</v>
      </c>
      <c r="AV51" s="10" t="str">
        <f t="shared" si="37"/>
        <v>.</v>
      </c>
      <c r="AW51" s="10" t="str">
        <f t="shared" si="38"/>
        <v>.</v>
      </c>
      <c r="AX51" s="10" t="str">
        <f t="shared" si="39"/>
        <v>.</v>
      </c>
      <c r="AY51" s="12"/>
      <c r="AZ51" s="5"/>
    </row>
    <row r="52" spans="2:52" ht="21" x14ac:dyDescent="0.35">
      <c r="B52" s="10"/>
      <c r="C52" s="10"/>
      <c r="D52" s="10"/>
      <c r="E52" s="10"/>
      <c r="F52" s="127"/>
      <c r="G52" s="127"/>
      <c r="H52" s="127"/>
      <c r="I52" s="127"/>
      <c r="J52" s="127"/>
      <c r="K52" s="127"/>
      <c r="L52" s="121"/>
      <c r="M52" s="121"/>
      <c r="N52" s="121"/>
      <c r="O52" s="121"/>
      <c r="P52" s="127"/>
      <c r="Q52" s="123"/>
      <c r="R52" s="123"/>
      <c r="S52" s="123"/>
      <c r="T52" s="118"/>
      <c r="U52" s="130"/>
      <c r="V52" s="130"/>
      <c r="W52" s="123"/>
      <c r="X52" s="121"/>
      <c r="Y52" s="121"/>
      <c r="Z52" s="121"/>
      <c r="AA52" s="121"/>
      <c r="AC52" s="5"/>
      <c r="AD52" s="10" t="str">
        <f t="shared" si="40"/>
        <v>.</v>
      </c>
      <c r="AE52" s="10" t="str">
        <f t="shared" si="41"/>
        <v>.</v>
      </c>
      <c r="AF52" s="10" t="str">
        <f t="shared" si="42"/>
        <v>.</v>
      </c>
      <c r="AG52" s="10" t="str">
        <f t="shared" si="43"/>
        <v>.</v>
      </c>
      <c r="AH52" s="11"/>
      <c r="AI52" s="10" t="str">
        <f t="shared" si="44"/>
        <v>.</v>
      </c>
      <c r="AJ52" s="10" t="str">
        <f t="shared" si="45"/>
        <v>.</v>
      </c>
      <c r="AK52" s="10" t="str">
        <f t="shared" si="46"/>
        <v>.</v>
      </c>
      <c r="AL52" s="10" t="str">
        <f t="shared" si="47"/>
        <v>.</v>
      </c>
      <c r="AM52" s="10" t="str">
        <f t="shared" si="48"/>
        <v>.</v>
      </c>
      <c r="AN52" s="10" t="str">
        <f t="shared" si="29"/>
        <v>.</v>
      </c>
      <c r="AO52" s="10" t="str">
        <f t="shared" si="30"/>
        <v>.</v>
      </c>
      <c r="AP52" s="10" t="str">
        <f t="shared" si="31"/>
        <v>.</v>
      </c>
      <c r="AQ52" s="10" t="str">
        <f t="shared" si="32"/>
        <v>.</v>
      </c>
      <c r="AR52" s="10" t="str">
        <f t="shared" si="49"/>
        <v>.</v>
      </c>
      <c r="AS52" s="10" t="str">
        <f t="shared" si="50"/>
        <v>.</v>
      </c>
      <c r="AT52" s="10" t="str">
        <f t="shared" si="35"/>
        <v>.</v>
      </c>
      <c r="AU52" s="10" t="str">
        <f t="shared" si="36"/>
        <v>.</v>
      </c>
      <c r="AV52" s="10" t="str">
        <f t="shared" si="37"/>
        <v>.</v>
      </c>
      <c r="AW52" s="10" t="str">
        <f t="shared" si="38"/>
        <v>.</v>
      </c>
      <c r="AX52" s="10" t="str">
        <f t="shared" si="39"/>
        <v>.</v>
      </c>
      <c r="AY52" s="12"/>
      <c r="AZ52" s="5"/>
    </row>
    <row r="53" spans="2:52" ht="21" x14ac:dyDescent="0.35">
      <c r="B53" s="10"/>
      <c r="C53" s="10"/>
      <c r="D53" s="10"/>
      <c r="E53" s="10"/>
      <c r="F53" s="127"/>
      <c r="G53" s="127"/>
      <c r="H53" s="127"/>
      <c r="I53" s="127"/>
      <c r="J53" s="127"/>
      <c r="K53" s="127"/>
      <c r="L53" s="121"/>
      <c r="M53" s="121"/>
      <c r="N53" s="121"/>
      <c r="O53" s="121"/>
      <c r="P53" s="127"/>
      <c r="Q53" s="123"/>
      <c r="R53" s="123"/>
      <c r="S53" s="123"/>
      <c r="T53" s="118"/>
      <c r="U53" s="130"/>
      <c r="V53" s="130"/>
      <c r="W53" s="123"/>
      <c r="X53" s="121"/>
      <c r="Y53" s="121"/>
      <c r="Z53" s="121"/>
      <c r="AA53" s="121"/>
      <c r="AC53" s="5"/>
      <c r="AD53" s="10" t="str">
        <f t="shared" si="40"/>
        <v>.</v>
      </c>
      <c r="AE53" s="10" t="str">
        <f t="shared" si="41"/>
        <v>.</v>
      </c>
      <c r="AF53" s="10" t="str">
        <f t="shared" si="42"/>
        <v>.</v>
      </c>
      <c r="AG53" s="10" t="str">
        <f t="shared" si="43"/>
        <v>.</v>
      </c>
      <c r="AH53" s="11"/>
      <c r="AI53" s="10" t="str">
        <f t="shared" si="44"/>
        <v>.</v>
      </c>
      <c r="AJ53" s="10" t="str">
        <f t="shared" si="45"/>
        <v>.</v>
      </c>
      <c r="AK53" s="10" t="str">
        <f t="shared" si="46"/>
        <v>.</v>
      </c>
      <c r="AL53" s="10" t="str">
        <f t="shared" si="47"/>
        <v>.</v>
      </c>
      <c r="AM53" s="10" t="str">
        <f t="shared" si="48"/>
        <v>.</v>
      </c>
      <c r="AN53" s="10" t="str">
        <f t="shared" si="29"/>
        <v>.</v>
      </c>
      <c r="AO53" s="10" t="str">
        <f t="shared" si="30"/>
        <v>.</v>
      </c>
      <c r="AP53" s="10" t="str">
        <f t="shared" si="31"/>
        <v>.</v>
      </c>
      <c r="AQ53" s="10" t="str">
        <f t="shared" si="32"/>
        <v>.</v>
      </c>
      <c r="AR53" s="10" t="str">
        <f t="shared" si="49"/>
        <v>.</v>
      </c>
      <c r="AS53" s="10" t="str">
        <f t="shared" si="50"/>
        <v>.</v>
      </c>
      <c r="AT53" s="10" t="str">
        <f t="shared" si="35"/>
        <v>.</v>
      </c>
      <c r="AU53" s="10" t="str">
        <f t="shared" si="36"/>
        <v>.</v>
      </c>
      <c r="AV53" s="10" t="str">
        <f t="shared" si="37"/>
        <v>.</v>
      </c>
      <c r="AW53" s="10" t="str">
        <f t="shared" si="38"/>
        <v>.</v>
      </c>
      <c r="AX53" s="10" t="str">
        <f t="shared" si="39"/>
        <v>.</v>
      </c>
      <c r="AY53" s="12"/>
      <c r="AZ53" s="5"/>
    </row>
    <row r="54" spans="2:52" ht="21" x14ac:dyDescent="0.35">
      <c r="B54" s="10"/>
      <c r="C54" s="10"/>
      <c r="D54" s="10"/>
      <c r="E54" s="10"/>
      <c r="F54" s="127"/>
      <c r="G54" s="127"/>
      <c r="H54" s="127"/>
      <c r="I54" s="127"/>
      <c r="J54" s="127"/>
      <c r="K54" s="127"/>
      <c r="L54" s="121"/>
      <c r="M54" s="121"/>
      <c r="N54" s="121"/>
      <c r="O54" s="121"/>
      <c r="P54" s="127"/>
      <c r="Q54" s="123"/>
      <c r="R54" s="123"/>
      <c r="S54" s="123"/>
      <c r="T54" s="118"/>
      <c r="U54" s="130"/>
      <c r="V54" s="130"/>
      <c r="W54" s="123"/>
      <c r="X54" s="121"/>
      <c r="Y54" s="121"/>
      <c r="Z54" s="121"/>
      <c r="AA54" s="121"/>
      <c r="AC54" s="5"/>
      <c r="AD54" s="10" t="str">
        <f t="shared" si="40"/>
        <v>.</v>
      </c>
      <c r="AE54" s="10" t="str">
        <f t="shared" si="41"/>
        <v>.</v>
      </c>
      <c r="AF54" s="10" t="str">
        <f t="shared" si="42"/>
        <v>.</v>
      </c>
      <c r="AG54" s="10" t="str">
        <f t="shared" si="43"/>
        <v>.</v>
      </c>
      <c r="AH54" s="11"/>
      <c r="AI54" s="10" t="str">
        <f t="shared" si="44"/>
        <v>.</v>
      </c>
      <c r="AJ54" s="10" t="str">
        <f t="shared" si="45"/>
        <v>.</v>
      </c>
      <c r="AK54" s="10" t="str">
        <f t="shared" si="46"/>
        <v>.</v>
      </c>
      <c r="AL54" s="10" t="str">
        <f t="shared" si="47"/>
        <v>.</v>
      </c>
      <c r="AM54" s="10" t="str">
        <f t="shared" si="48"/>
        <v>.</v>
      </c>
      <c r="AN54" s="10" t="str">
        <f t="shared" si="29"/>
        <v>.</v>
      </c>
      <c r="AO54" s="10" t="str">
        <f t="shared" si="30"/>
        <v>.</v>
      </c>
      <c r="AP54" s="10" t="str">
        <f t="shared" si="31"/>
        <v>.</v>
      </c>
      <c r="AQ54" s="10" t="str">
        <f t="shared" si="32"/>
        <v>.</v>
      </c>
      <c r="AR54" s="10" t="str">
        <f t="shared" si="49"/>
        <v>.</v>
      </c>
      <c r="AS54" s="10" t="str">
        <f t="shared" si="50"/>
        <v>.</v>
      </c>
      <c r="AT54" s="10" t="str">
        <f t="shared" si="35"/>
        <v>.</v>
      </c>
      <c r="AU54" s="10" t="str">
        <f t="shared" si="36"/>
        <v>.</v>
      </c>
      <c r="AV54" s="10" t="str">
        <f t="shared" si="37"/>
        <v>.</v>
      </c>
      <c r="AW54" s="10" t="str">
        <f t="shared" si="38"/>
        <v>.</v>
      </c>
      <c r="AX54" s="10" t="str">
        <f t="shared" si="39"/>
        <v>.</v>
      </c>
      <c r="AY54" s="12"/>
      <c r="AZ54" s="5"/>
    </row>
    <row r="55" spans="2:52" ht="21" x14ac:dyDescent="0.35">
      <c r="B55" s="10"/>
      <c r="C55" s="10"/>
      <c r="D55" s="10"/>
      <c r="E55" s="10"/>
      <c r="F55" s="127"/>
      <c r="G55" s="127"/>
      <c r="H55" s="127"/>
      <c r="I55" s="127"/>
      <c r="J55" s="127"/>
      <c r="K55" s="127"/>
      <c r="L55" s="121"/>
      <c r="M55" s="121"/>
      <c r="N55" s="121"/>
      <c r="O55" s="121"/>
      <c r="P55" s="127"/>
      <c r="Q55" s="123"/>
      <c r="R55" s="123"/>
      <c r="S55" s="123"/>
      <c r="T55" s="118"/>
      <c r="U55" s="130"/>
      <c r="V55" s="130"/>
      <c r="W55" s="123"/>
      <c r="X55" s="121"/>
      <c r="Y55" s="121"/>
      <c r="Z55" s="121"/>
      <c r="AA55" s="121"/>
      <c r="AC55" s="5"/>
      <c r="AD55" s="10" t="str">
        <f t="shared" si="40"/>
        <v>.</v>
      </c>
      <c r="AE55" s="10" t="str">
        <f t="shared" si="41"/>
        <v>.</v>
      </c>
      <c r="AF55" s="10" t="str">
        <f t="shared" si="42"/>
        <v>.</v>
      </c>
      <c r="AG55" s="10" t="str">
        <f t="shared" si="43"/>
        <v>.</v>
      </c>
      <c r="AH55" s="11"/>
      <c r="AI55" s="10" t="str">
        <f t="shared" si="44"/>
        <v>.</v>
      </c>
      <c r="AJ55" s="10" t="str">
        <f t="shared" si="45"/>
        <v>.</v>
      </c>
      <c r="AK55" s="10" t="str">
        <f t="shared" si="46"/>
        <v>.</v>
      </c>
      <c r="AL55" s="10" t="str">
        <f t="shared" si="47"/>
        <v>.</v>
      </c>
      <c r="AM55" s="10" t="str">
        <f t="shared" si="48"/>
        <v>.</v>
      </c>
      <c r="AN55" s="10" t="str">
        <f t="shared" si="29"/>
        <v>.</v>
      </c>
      <c r="AO55" s="10" t="str">
        <f t="shared" si="30"/>
        <v>.</v>
      </c>
      <c r="AP55" s="10" t="str">
        <f t="shared" si="31"/>
        <v>.</v>
      </c>
      <c r="AQ55" s="10" t="str">
        <f t="shared" si="32"/>
        <v>.</v>
      </c>
      <c r="AR55" s="10" t="str">
        <f t="shared" si="49"/>
        <v>.</v>
      </c>
      <c r="AS55" s="10" t="str">
        <f t="shared" si="50"/>
        <v>.</v>
      </c>
      <c r="AT55" s="10" t="str">
        <f t="shared" si="35"/>
        <v>.</v>
      </c>
      <c r="AU55" s="10" t="str">
        <f t="shared" si="36"/>
        <v>.</v>
      </c>
      <c r="AV55" s="10" t="str">
        <f t="shared" si="37"/>
        <v>.</v>
      </c>
      <c r="AW55" s="10" t="str">
        <f t="shared" si="38"/>
        <v>.</v>
      </c>
      <c r="AX55" s="10" t="str">
        <f t="shared" si="39"/>
        <v>.</v>
      </c>
      <c r="AY55" s="12"/>
      <c r="AZ55" s="5"/>
    </row>
    <row r="56" spans="2:52" ht="21" x14ac:dyDescent="0.35">
      <c r="B56" s="10"/>
      <c r="C56" s="10"/>
      <c r="D56" s="10"/>
      <c r="E56" s="10"/>
      <c r="F56" s="127"/>
      <c r="G56" s="127"/>
      <c r="H56" s="127"/>
      <c r="I56" s="127"/>
      <c r="J56" s="127"/>
      <c r="K56" s="127"/>
      <c r="L56" s="121"/>
      <c r="M56" s="121"/>
      <c r="N56" s="121"/>
      <c r="O56" s="121"/>
      <c r="P56" s="127"/>
      <c r="Q56" s="123"/>
      <c r="R56" s="123"/>
      <c r="S56" s="123"/>
      <c r="T56" s="118"/>
      <c r="U56" s="130"/>
      <c r="V56" s="130"/>
      <c r="W56" s="123"/>
      <c r="X56" s="121"/>
      <c r="Y56" s="121"/>
      <c r="Z56" s="121"/>
      <c r="AA56" s="121"/>
      <c r="AC56" s="5"/>
      <c r="AD56" s="10" t="str">
        <f t="shared" si="40"/>
        <v>.</v>
      </c>
      <c r="AE56" s="10" t="str">
        <f t="shared" si="41"/>
        <v>.</v>
      </c>
      <c r="AF56" s="10" t="str">
        <f t="shared" si="42"/>
        <v>.</v>
      </c>
      <c r="AG56" s="10" t="str">
        <f t="shared" si="43"/>
        <v>.</v>
      </c>
      <c r="AH56" s="11"/>
      <c r="AI56" s="10" t="str">
        <f t="shared" si="44"/>
        <v>.</v>
      </c>
      <c r="AJ56" s="10" t="str">
        <f t="shared" si="45"/>
        <v>.</v>
      </c>
      <c r="AK56" s="10" t="str">
        <f t="shared" si="46"/>
        <v>.</v>
      </c>
      <c r="AL56" s="10" t="str">
        <f t="shared" si="47"/>
        <v>.</v>
      </c>
      <c r="AM56" s="10" t="str">
        <f t="shared" si="48"/>
        <v>.</v>
      </c>
      <c r="AN56" s="10" t="str">
        <f t="shared" si="29"/>
        <v>.</v>
      </c>
      <c r="AO56" s="10" t="str">
        <f t="shared" si="30"/>
        <v>.</v>
      </c>
      <c r="AP56" s="10" t="str">
        <f t="shared" si="31"/>
        <v>.</v>
      </c>
      <c r="AQ56" s="10" t="str">
        <f t="shared" si="32"/>
        <v>.</v>
      </c>
      <c r="AR56" s="10" t="str">
        <f t="shared" si="49"/>
        <v>.</v>
      </c>
      <c r="AS56" s="10" t="str">
        <f t="shared" si="50"/>
        <v>.</v>
      </c>
      <c r="AT56" s="10" t="str">
        <f t="shared" si="35"/>
        <v>.</v>
      </c>
      <c r="AU56" s="10" t="str">
        <f t="shared" si="36"/>
        <v>.</v>
      </c>
      <c r="AV56" s="10" t="str">
        <f t="shared" si="37"/>
        <v>.</v>
      </c>
      <c r="AW56" s="10" t="str">
        <f t="shared" si="38"/>
        <v>.</v>
      </c>
      <c r="AX56" s="10" t="str">
        <f t="shared" si="39"/>
        <v>.</v>
      </c>
      <c r="AY56" s="12"/>
      <c r="AZ56" s="5"/>
    </row>
    <row r="57" spans="2:52" ht="21" x14ac:dyDescent="0.35">
      <c r="B57" s="10"/>
      <c r="C57" s="10"/>
      <c r="D57" s="10"/>
      <c r="E57" s="10"/>
      <c r="F57" s="127"/>
      <c r="G57" s="127"/>
      <c r="H57" s="127"/>
      <c r="I57" s="127"/>
      <c r="J57" s="127"/>
      <c r="K57" s="127"/>
      <c r="L57" s="121"/>
      <c r="M57" s="121"/>
      <c r="N57" s="121"/>
      <c r="O57" s="121"/>
      <c r="P57" s="127"/>
      <c r="Q57" s="123"/>
      <c r="R57" s="123"/>
      <c r="S57" s="123"/>
      <c r="T57" s="118"/>
      <c r="U57" s="130"/>
      <c r="V57" s="130"/>
      <c r="W57" s="123"/>
      <c r="X57" s="121"/>
      <c r="Y57" s="121"/>
      <c r="Z57" s="121"/>
      <c r="AA57" s="121"/>
      <c r="AC57" s="5"/>
      <c r="AD57" s="10" t="str">
        <f t="shared" si="40"/>
        <v>.</v>
      </c>
      <c r="AE57" s="10" t="str">
        <f t="shared" si="41"/>
        <v>.</v>
      </c>
      <c r="AF57" s="10" t="str">
        <f t="shared" si="42"/>
        <v>.</v>
      </c>
      <c r="AG57" s="10" t="str">
        <f t="shared" si="43"/>
        <v>.</v>
      </c>
      <c r="AH57" s="11"/>
      <c r="AI57" s="10" t="str">
        <f t="shared" si="44"/>
        <v>.</v>
      </c>
      <c r="AJ57" s="10" t="str">
        <f t="shared" si="45"/>
        <v>.</v>
      </c>
      <c r="AK57" s="10" t="str">
        <f t="shared" si="46"/>
        <v>.</v>
      </c>
      <c r="AL57" s="10" t="str">
        <f t="shared" si="47"/>
        <v>.</v>
      </c>
      <c r="AM57" s="10" t="str">
        <f t="shared" si="48"/>
        <v>.</v>
      </c>
      <c r="AN57" s="10" t="str">
        <f t="shared" si="29"/>
        <v>.</v>
      </c>
      <c r="AO57" s="10" t="str">
        <f t="shared" si="30"/>
        <v>.</v>
      </c>
      <c r="AP57" s="10" t="str">
        <f t="shared" si="31"/>
        <v>.</v>
      </c>
      <c r="AQ57" s="10" t="str">
        <f t="shared" si="32"/>
        <v>.</v>
      </c>
      <c r="AR57" s="10" t="str">
        <f t="shared" si="49"/>
        <v>.</v>
      </c>
      <c r="AS57" s="10" t="str">
        <f t="shared" si="50"/>
        <v>.</v>
      </c>
      <c r="AT57" s="10" t="str">
        <f t="shared" si="35"/>
        <v>.</v>
      </c>
      <c r="AU57" s="10" t="str">
        <f t="shared" si="36"/>
        <v>.</v>
      </c>
      <c r="AV57" s="10" t="str">
        <f t="shared" si="37"/>
        <v>.</v>
      </c>
      <c r="AW57" s="10" t="str">
        <f t="shared" si="38"/>
        <v>.</v>
      </c>
      <c r="AX57" s="10" t="str">
        <f t="shared" si="39"/>
        <v>.</v>
      </c>
      <c r="AY57" s="12"/>
      <c r="AZ57" s="5"/>
    </row>
    <row r="58" spans="2:52" ht="21" x14ac:dyDescent="0.35">
      <c r="B58" s="10"/>
      <c r="C58" s="10"/>
      <c r="D58" s="10"/>
      <c r="E58" s="10"/>
      <c r="F58" s="127"/>
      <c r="G58" s="127"/>
      <c r="H58" s="127"/>
      <c r="I58" s="127"/>
      <c r="J58" s="127"/>
      <c r="K58" s="127"/>
      <c r="L58" s="121"/>
      <c r="M58" s="121"/>
      <c r="N58" s="121"/>
      <c r="O58" s="121"/>
      <c r="P58" s="127"/>
      <c r="Q58" s="123"/>
      <c r="R58" s="123"/>
      <c r="S58" s="123"/>
      <c r="T58" s="118"/>
      <c r="U58" s="130"/>
      <c r="V58" s="130"/>
      <c r="W58" s="123"/>
      <c r="X58" s="121"/>
      <c r="Y58" s="121"/>
      <c r="Z58" s="121"/>
      <c r="AA58" s="121"/>
      <c r="AC58" s="5"/>
      <c r="AD58" s="10" t="str">
        <f t="shared" si="40"/>
        <v>.</v>
      </c>
      <c r="AE58" s="10" t="str">
        <f t="shared" si="41"/>
        <v>.</v>
      </c>
      <c r="AF58" s="10" t="str">
        <f t="shared" si="42"/>
        <v>.</v>
      </c>
      <c r="AG58" s="10" t="str">
        <f t="shared" si="43"/>
        <v>.</v>
      </c>
      <c r="AH58" s="11"/>
      <c r="AI58" s="10" t="str">
        <f t="shared" si="44"/>
        <v>.</v>
      </c>
      <c r="AJ58" s="10" t="str">
        <f t="shared" si="45"/>
        <v>.</v>
      </c>
      <c r="AK58" s="10" t="str">
        <f t="shared" si="46"/>
        <v>.</v>
      </c>
      <c r="AL58" s="10" t="str">
        <f t="shared" si="47"/>
        <v>.</v>
      </c>
      <c r="AM58" s="10" t="str">
        <f t="shared" si="48"/>
        <v>.</v>
      </c>
      <c r="AN58" s="10" t="str">
        <f t="shared" si="29"/>
        <v>.</v>
      </c>
      <c r="AO58" s="10" t="str">
        <f t="shared" si="30"/>
        <v>.</v>
      </c>
      <c r="AP58" s="10" t="str">
        <f t="shared" si="31"/>
        <v>.</v>
      </c>
      <c r="AQ58" s="10" t="str">
        <f t="shared" si="32"/>
        <v>.</v>
      </c>
      <c r="AR58" s="10" t="str">
        <f t="shared" si="49"/>
        <v>.</v>
      </c>
      <c r="AS58" s="10" t="str">
        <f t="shared" si="50"/>
        <v>.</v>
      </c>
      <c r="AT58" s="10" t="str">
        <f t="shared" si="35"/>
        <v>.</v>
      </c>
      <c r="AU58" s="10" t="str">
        <f t="shared" si="36"/>
        <v>.</v>
      </c>
      <c r="AV58" s="10" t="str">
        <f t="shared" si="37"/>
        <v>.</v>
      </c>
      <c r="AW58" s="10" t="str">
        <f t="shared" si="38"/>
        <v>.</v>
      </c>
      <c r="AX58" s="10" t="str">
        <f t="shared" si="39"/>
        <v>.</v>
      </c>
      <c r="AY58" s="12"/>
      <c r="AZ58" s="5"/>
    </row>
    <row r="59" spans="2:52" ht="21" x14ac:dyDescent="0.35">
      <c r="B59" s="10"/>
      <c r="C59" s="10"/>
      <c r="D59" s="10"/>
      <c r="E59" s="10"/>
      <c r="F59" s="127"/>
      <c r="G59" s="127"/>
      <c r="H59" s="127"/>
      <c r="I59" s="127"/>
      <c r="J59" s="127"/>
      <c r="K59" s="127"/>
      <c r="L59" s="121"/>
      <c r="M59" s="121"/>
      <c r="N59" s="121"/>
      <c r="O59" s="121"/>
      <c r="P59" s="127"/>
      <c r="Q59" s="123"/>
      <c r="R59" s="123"/>
      <c r="S59" s="123"/>
      <c r="T59" s="118"/>
      <c r="U59" s="130"/>
      <c r="V59" s="130"/>
      <c r="W59" s="123"/>
      <c r="X59" s="121"/>
      <c r="Y59" s="121"/>
      <c r="Z59" s="121"/>
      <c r="AA59" s="121"/>
      <c r="AC59" s="5"/>
      <c r="AD59" s="10" t="str">
        <f t="shared" si="40"/>
        <v>.</v>
      </c>
      <c r="AE59" s="10" t="str">
        <f t="shared" si="41"/>
        <v>.</v>
      </c>
      <c r="AF59" s="10" t="str">
        <f t="shared" si="42"/>
        <v>.</v>
      </c>
      <c r="AG59" s="10" t="str">
        <f t="shared" si="43"/>
        <v>.</v>
      </c>
      <c r="AH59" s="11"/>
      <c r="AI59" s="10" t="str">
        <f t="shared" si="44"/>
        <v>.</v>
      </c>
      <c r="AJ59" s="10" t="str">
        <f t="shared" si="45"/>
        <v>.</v>
      </c>
      <c r="AK59" s="10" t="str">
        <f t="shared" si="46"/>
        <v>.</v>
      </c>
      <c r="AL59" s="10" t="str">
        <f t="shared" si="47"/>
        <v>.</v>
      </c>
      <c r="AM59" s="10" t="str">
        <f t="shared" si="48"/>
        <v>.</v>
      </c>
      <c r="AN59" s="10" t="str">
        <f t="shared" si="29"/>
        <v>.</v>
      </c>
      <c r="AO59" s="10" t="str">
        <f t="shared" si="30"/>
        <v>.</v>
      </c>
      <c r="AP59" s="10" t="str">
        <f t="shared" si="31"/>
        <v>.</v>
      </c>
      <c r="AQ59" s="10" t="str">
        <f t="shared" si="32"/>
        <v>.</v>
      </c>
      <c r="AR59" s="10" t="str">
        <f t="shared" si="49"/>
        <v>.</v>
      </c>
      <c r="AS59" s="10" t="str">
        <f t="shared" si="50"/>
        <v>.</v>
      </c>
      <c r="AT59" s="10" t="str">
        <f t="shared" si="35"/>
        <v>.</v>
      </c>
      <c r="AU59" s="10" t="str">
        <f t="shared" si="36"/>
        <v>.</v>
      </c>
      <c r="AV59" s="10" t="str">
        <f t="shared" si="37"/>
        <v>.</v>
      </c>
      <c r="AW59" s="10" t="str">
        <f t="shared" si="38"/>
        <v>.</v>
      </c>
      <c r="AX59" s="10" t="str">
        <f t="shared" si="39"/>
        <v>.</v>
      </c>
      <c r="AY59" s="12"/>
      <c r="AZ59" s="5"/>
    </row>
    <row r="60" spans="2:52" ht="21" x14ac:dyDescent="0.35">
      <c r="B60" s="10"/>
      <c r="C60" s="10"/>
      <c r="D60" s="10"/>
      <c r="E60" s="10"/>
      <c r="F60" s="127"/>
      <c r="G60" s="127"/>
      <c r="H60" s="127"/>
      <c r="I60" s="127"/>
      <c r="J60" s="127"/>
      <c r="K60" s="127"/>
      <c r="L60" s="121"/>
      <c r="M60" s="121"/>
      <c r="N60" s="121"/>
      <c r="O60" s="121"/>
      <c r="P60" s="127"/>
      <c r="Q60" s="123"/>
      <c r="R60" s="123"/>
      <c r="S60" s="123"/>
      <c r="T60" s="118"/>
      <c r="U60" s="130"/>
      <c r="V60" s="130"/>
      <c r="W60" s="123"/>
      <c r="X60" s="121"/>
      <c r="Y60" s="121"/>
      <c r="Z60" s="121"/>
      <c r="AA60" s="121"/>
      <c r="AC60" s="5"/>
      <c r="AD60" s="10" t="str">
        <f t="shared" si="40"/>
        <v>.</v>
      </c>
      <c r="AE60" s="10" t="str">
        <f t="shared" si="41"/>
        <v>.</v>
      </c>
      <c r="AF60" s="10" t="str">
        <f t="shared" si="42"/>
        <v>.</v>
      </c>
      <c r="AG60" s="10" t="str">
        <f t="shared" si="43"/>
        <v>.</v>
      </c>
      <c r="AH60" s="11"/>
      <c r="AI60" s="10" t="str">
        <f t="shared" si="44"/>
        <v>.</v>
      </c>
      <c r="AJ60" s="10" t="str">
        <f t="shared" si="45"/>
        <v>.</v>
      </c>
      <c r="AK60" s="10" t="str">
        <f t="shared" si="46"/>
        <v>.</v>
      </c>
      <c r="AL60" s="10" t="str">
        <f t="shared" si="47"/>
        <v>.</v>
      </c>
      <c r="AM60" s="10" t="str">
        <f t="shared" si="48"/>
        <v>.</v>
      </c>
      <c r="AN60" s="10" t="str">
        <f t="shared" si="29"/>
        <v>.</v>
      </c>
      <c r="AO60" s="10" t="str">
        <f t="shared" si="30"/>
        <v>.</v>
      </c>
      <c r="AP60" s="10" t="str">
        <f t="shared" si="31"/>
        <v>.</v>
      </c>
      <c r="AQ60" s="10" t="str">
        <f t="shared" si="32"/>
        <v>.</v>
      </c>
      <c r="AR60" s="10" t="str">
        <f t="shared" si="49"/>
        <v>.</v>
      </c>
      <c r="AS60" s="10" t="str">
        <f t="shared" si="50"/>
        <v>.</v>
      </c>
      <c r="AT60" s="10" t="str">
        <f t="shared" si="35"/>
        <v>.</v>
      </c>
      <c r="AU60" s="10" t="str">
        <f t="shared" si="36"/>
        <v>.</v>
      </c>
      <c r="AV60" s="10" t="str">
        <f t="shared" si="37"/>
        <v>.</v>
      </c>
      <c r="AW60" s="10" t="str">
        <f t="shared" si="38"/>
        <v>.</v>
      </c>
      <c r="AX60" s="10" t="str">
        <f t="shared" si="39"/>
        <v>.</v>
      </c>
      <c r="AY60" s="12"/>
      <c r="AZ60" s="5"/>
    </row>
    <row r="61" spans="2:52" ht="21" x14ac:dyDescent="0.35">
      <c r="B61" s="10"/>
      <c r="C61" s="10"/>
      <c r="D61" s="10"/>
      <c r="E61" s="10"/>
      <c r="F61" s="127"/>
      <c r="G61" s="127"/>
      <c r="H61" s="127"/>
      <c r="I61" s="127"/>
      <c r="J61" s="127"/>
      <c r="K61" s="127"/>
      <c r="L61" s="121"/>
      <c r="M61" s="121"/>
      <c r="N61" s="121"/>
      <c r="O61" s="121"/>
      <c r="P61" s="127"/>
      <c r="Q61" s="123"/>
      <c r="R61" s="123"/>
      <c r="S61" s="123"/>
      <c r="T61" s="118"/>
      <c r="U61" s="130"/>
      <c r="V61" s="130"/>
      <c r="W61" s="123"/>
      <c r="X61" s="121"/>
      <c r="Y61" s="121"/>
      <c r="Z61" s="121"/>
      <c r="AA61" s="121"/>
      <c r="AC61" s="5"/>
      <c r="AD61" s="10" t="str">
        <f t="shared" si="40"/>
        <v>.</v>
      </c>
      <c r="AE61" s="10" t="str">
        <f t="shared" si="41"/>
        <v>.</v>
      </c>
      <c r="AF61" s="10" t="str">
        <f t="shared" si="42"/>
        <v>.</v>
      </c>
      <c r="AG61" s="10" t="str">
        <f t="shared" si="43"/>
        <v>.</v>
      </c>
      <c r="AH61" s="11"/>
      <c r="AI61" s="10" t="str">
        <f t="shared" si="44"/>
        <v>.</v>
      </c>
      <c r="AJ61" s="10" t="str">
        <f t="shared" si="45"/>
        <v>.</v>
      </c>
      <c r="AK61" s="10" t="str">
        <f t="shared" si="46"/>
        <v>.</v>
      </c>
      <c r="AL61" s="10" t="str">
        <f t="shared" si="47"/>
        <v>.</v>
      </c>
      <c r="AM61" s="10" t="str">
        <f t="shared" si="48"/>
        <v>.</v>
      </c>
      <c r="AN61" s="10" t="str">
        <f t="shared" si="29"/>
        <v>.</v>
      </c>
      <c r="AO61" s="10" t="str">
        <f t="shared" si="30"/>
        <v>.</v>
      </c>
      <c r="AP61" s="10" t="str">
        <f t="shared" si="31"/>
        <v>.</v>
      </c>
      <c r="AQ61" s="10" t="str">
        <f t="shared" si="32"/>
        <v>.</v>
      </c>
      <c r="AR61" s="10" t="str">
        <f t="shared" si="49"/>
        <v>.</v>
      </c>
      <c r="AS61" s="10" t="str">
        <f t="shared" si="50"/>
        <v>.</v>
      </c>
      <c r="AT61" s="10" t="str">
        <f t="shared" si="35"/>
        <v>.</v>
      </c>
      <c r="AU61" s="10" t="str">
        <f t="shared" si="36"/>
        <v>.</v>
      </c>
      <c r="AV61" s="10" t="str">
        <f t="shared" si="37"/>
        <v>.</v>
      </c>
      <c r="AW61" s="10" t="str">
        <f t="shared" si="38"/>
        <v>.</v>
      </c>
      <c r="AX61" s="10" t="str">
        <f t="shared" si="39"/>
        <v>.</v>
      </c>
      <c r="AY61" s="12"/>
      <c r="AZ61" s="5"/>
    </row>
    <row r="62" spans="2:52" ht="21" x14ac:dyDescent="0.35">
      <c r="B62" s="10"/>
      <c r="C62" s="10"/>
      <c r="D62" s="10"/>
      <c r="E62" s="10"/>
      <c r="F62" s="127"/>
      <c r="G62" s="127"/>
      <c r="H62" s="127"/>
      <c r="I62" s="127"/>
      <c r="J62" s="127"/>
      <c r="K62" s="127"/>
      <c r="L62" s="121"/>
      <c r="M62" s="121"/>
      <c r="N62" s="121"/>
      <c r="O62" s="121"/>
      <c r="P62" s="127"/>
      <c r="Q62" s="123"/>
      <c r="R62" s="123"/>
      <c r="S62" s="123"/>
      <c r="T62" s="118"/>
      <c r="U62" s="130"/>
      <c r="V62" s="130"/>
      <c r="W62" s="123"/>
      <c r="X62" s="121"/>
      <c r="Y62" s="121"/>
      <c r="Z62" s="121"/>
      <c r="AA62" s="121"/>
      <c r="AC62" s="5"/>
      <c r="AD62" s="10" t="str">
        <f t="shared" si="40"/>
        <v>.</v>
      </c>
      <c r="AE62" s="10" t="str">
        <f t="shared" si="41"/>
        <v>.</v>
      </c>
      <c r="AF62" s="10" t="str">
        <f t="shared" si="42"/>
        <v>.</v>
      </c>
      <c r="AG62" s="10" t="str">
        <f t="shared" si="43"/>
        <v>.</v>
      </c>
      <c r="AH62" s="11"/>
      <c r="AI62" s="10" t="str">
        <f t="shared" si="44"/>
        <v>.</v>
      </c>
      <c r="AJ62" s="10" t="str">
        <f t="shared" si="45"/>
        <v>.</v>
      </c>
      <c r="AK62" s="10" t="str">
        <f t="shared" si="46"/>
        <v>.</v>
      </c>
      <c r="AL62" s="10" t="str">
        <f t="shared" si="47"/>
        <v>.</v>
      </c>
      <c r="AM62" s="10" t="str">
        <f t="shared" si="48"/>
        <v>.</v>
      </c>
      <c r="AN62" s="10" t="str">
        <f t="shared" si="29"/>
        <v>.</v>
      </c>
      <c r="AO62" s="10" t="str">
        <f t="shared" si="30"/>
        <v>.</v>
      </c>
      <c r="AP62" s="10" t="str">
        <f t="shared" si="31"/>
        <v>.</v>
      </c>
      <c r="AQ62" s="10" t="str">
        <f t="shared" si="32"/>
        <v>.</v>
      </c>
      <c r="AR62" s="10" t="str">
        <f t="shared" si="49"/>
        <v>.</v>
      </c>
      <c r="AS62" s="10" t="str">
        <f t="shared" si="50"/>
        <v>.</v>
      </c>
      <c r="AT62" s="10" t="str">
        <f t="shared" si="35"/>
        <v>.</v>
      </c>
      <c r="AU62" s="10" t="str">
        <f t="shared" si="36"/>
        <v>.</v>
      </c>
      <c r="AV62" s="10" t="str">
        <f t="shared" si="37"/>
        <v>.</v>
      </c>
      <c r="AW62" s="10" t="str">
        <f t="shared" si="38"/>
        <v>.</v>
      </c>
      <c r="AX62" s="10" t="str">
        <f t="shared" si="39"/>
        <v>.</v>
      </c>
      <c r="AY62" s="12"/>
      <c r="AZ62" s="5"/>
    </row>
    <row r="63" spans="2:52" ht="21" x14ac:dyDescent="0.35">
      <c r="B63" s="10"/>
      <c r="C63" s="10"/>
      <c r="D63" s="10"/>
      <c r="E63" s="10"/>
      <c r="F63" s="127"/>
      <c r="G63" s="127"/>
      <c r="H63" s="127"/>
      <c r="I63" s="127"/>
      <c r="J63" s="127"/>
      <c r="K63" s="127"/>
      <c r="L63" s="121"/>
      <c r="M63" s="121"/>
      <c r="N63" s="121"/>
      <c r="O63" s="121"/>
      <c r="P63" s="127"/>
      <c r="Q63" s="123"/>
      <c r="R63" s="123"/>
      <c r="S63" s="123"/>
      <c r="T63" s="118"/>
      <c r="U63" s="130"/>
      <c r="V63" s="130"/>
      <c r="W63" s="123"/>
      <c r="X63" s="121"/>
      <c r="Y63" s="121"/>
      <c r="Z63" s="121"/>
      <c r="AA63" s="121"/>
      <c r="AC63" s="5"/>
      <c r="AD63" s="10" t="str">
        <f t="shared" si="40"/>
        <v>.</v>
      </c>
      <c r="AE63" s="10" t="str">
        <f t="shared" si="41"/>
        <v>.</v>
      </c>
      <c r="AF63" s="10" t="str">
        <f t="shared" si="42"/>
        <v>.</v>
      </c>
      <c r="AG63" s="10" t="str">
        <f t="shared" si="43"/>
        <v>.</v>
      </c>
      <c r="AH63" s="11"/>
      <c r="AI63" s="10" t="str">
        <f t="shared" si="44"/>
        <v>.</v>
      </c>
      <c r="AJ63" s="10" t="str">
        <f t="shared" si="45"/>
        <v>.</v>
      </c>
      <c r="AK63" s="10" t="str">
        <f t="shared" si="46"/>
        <v>.</v>
      </c>
      <c r="AL63" s="10" t="str">
        <f t="shared" si="47"/>
        <v>.</v>
      </c>
      <c r="AM63" s="10" t="str">
        <f t="shared" si="48"/>
        <v>.</v>
      </c>
      <c r="AN63" s="10" t="str">
        <f t="shared" si="29"/>
        <v>.</v>
      </c>
      <c r="AO63" s="10" t="str">
        <f t="shared" si="30"/>
        <v>.</v>
      </c>
      <c r="AP63" s="10" t="str">
        <f t="shared" si="31"/>
        <v>.</v>
      </c>
      <c r="AQ63" s="10" t="str">
        <f t="shared" si="32"/>
        <v>.</v>
      </c>
      <c r="AR63" s="10" t="str">
        <f t="shared" si="49"/>
        <v>.</v>
      </c>
      <c r="AS63" s="10" t="str">
        <f t="shared" si="50"/>
        <v>.</v>
      </c>
      <c r="AT63" s="10" t="str">
        <f t="shared" si="35"/>
        <v>.</v>
      </c>
      <c r="AU63" s="10" t="str">
        <f t="shared" si="36"/>
        <v>.</v>
      </c>
      <c r="AV63" s="10" t="str">
        <f t="shared" si="37"/>
        <v>.</v>
      </c>
      <c r="AW63" s="10" t="str">
        <f t="shared" si="38"/>
        <v>.</v>
      </c>
      <c r="AX63" s="10" t="str">
        <f t="shared" si="39"/>
        <v>.</v>
      </c>
      <c r="AY63" s="12"/>
      <c r="AZ63" s="5"/>
    </row>
    <row r="64" spans="2:52" ht="21" x14ac:dyDescent="0.35">
      <c r="B64" s="10"/>
      <c r="C64" s="10"/>
      <c r="D64" s="10"/>
      <c r="E64" s="10"/>
      <c r="F64" s="127"/>
      <c r="G64" s="127"/>
      <c r="H64" s="127"/>
      <c r="I64" s="127"/>
      <c r="J64" s="127"/>
      <c r="K64" s="127"/>
      <c r="L64" s="121"/>
      <c r="M64" s="121"/>
      <c r="N64" s="121"/>
      <c r="O64" s="121"/>
      <c r="P64" s="127"/>
      <c r="Q64" s="123"/>
      <c r="R64" s="123"/>
      <c r="S64" s="123"/>
      <c r="T64" s="118"/>
      <c r="U64" s="130"/>
      <c r="V64" s="130"/>
      <c r="W64" s="123"/>
      <c r="X64" s="121"/>
      <c r="Y64" s="121"/>
      <c r="Z64" s="121"/>
      <c r="AA64" s="121"/>
      <c r="AC64" s="5"/>
      <c r="AD64" s="10" t="str">
        <f t="shared" si="40"/>
        <v>.</v>
      </c>
      <c r="AE64" s="10" t="str">
        <f t="shared" si="41"/>
        <v>.</v>
      </c>
      <c r="AF64" s="10" t="str">
        <f t="shared" si="42"/>
        <v>.</v>
      </c>
      <c r="AG64" s="10" t="str">
        <f t="shared" si="43"/>
        <v>.</v>
      </c>
      <c r="AH64" s="11"/>
      <c r="AI64" s="10" t="str">
        <f t="shared" si="44"/>
        <v>.</v>
      </c>
      <c r="AJ64" s="10" t="str">
        <f t="shared" si="45"/>
        <v>.</v>
      </c>
      <c r="AK64" s="10" t="str">
        <f t="shared" si="46"/>
        <v>.</v>
      </c>
      <c r="AL64" s="10" t="str">
        <f t="shared" si="47"/>
        <v>.</v>
      </c>
      <c r="AM64" s="10" t="str">
        <f t="shared" si="48"/>
        <v>.</v>
      </c>
      <c r="AN64" s="10" t="str">
        <f t="shared" si="29"/>
        <v>.</v>
      </c>
      <c r="AO64" s="10" t="str">
        <f t="shared" si="30"/>
        <v>.</v>
      </c>
      <c r="AP64" s="10" t="str">
        <f t="shared" si="31"/>
        <v>.</v>
      </c>
      <c r="AQ64" s="10" t="str">
        <f t="shared" si="32"/>
        <v>.</v>
      </c>
      <c r="AR64" s="10" t="str">
        <f t="shared" si="49"/>
        <v>.</v>
      </c>
      <c r="AS64" s="10" t="str">
        <f t="shared" si="50"/>
        <v>.</v>
      </c>
      <c r="AT64" s="10" t="str">
        <f t="shared" si="35"/>
        <v>.</v>
      </c>
      <c r="AU64" s="10" t="str">
        <f t="shared" si="36"/>
        <v>.</v>
      </c>
      <c r="AV64" s="10" t="str">
        <f t="shared" si="37"/>
        <v>.</v>
      </c>
      <c r="AW64" s="10" t="str">
        <f t="shared" si="38"/>
        <v>.</v>
      </c>
      <c r="AX64" s="10" t="str">
        <f t="shared" si="39"/>
        <v>.</v>
      </c>
      <c r="AY64" s="12"/>
      <c r="AZ64" s="5"/>
    </row>
    <row r="65" spans="2:52" ht="21" x14ac:dyDescent="0.35">
      <c r="B65" s="10"/>
      <c r="C65" s="10"/>
      <c r="D65" s="10"/>
      <c r="E65" s="10"/>
      <c r="F65" s="127"/>
      <c r="G65" s="127"/>
      <c r="H65" s="127"/>
      <c r="I65" s="127"/>
      <c r="J65" s="127"/>
      <c r="K65" s="127"/>
      <c r="L65" s="121"/>
      <c r="M65" s="121"/>
      <c r="N65" s="121"/>
      <c r="O65" s="121"/>
      <c r="P65" s="127"/>
      <c r="Q65" s="123"/>
      <c r="R65" s="123"/>
      <c r="S65" s="123"/>
      <c r="T65" s="118"/>
      <c r="U65" s="130"/>
      <c r="V65" s="130"/>
      <c r="W65" s="123"/>
      <c r="X65" s="121"/>
      <c r="Y65" s="121"/>
      <c r="Z65" s="121"/>
      <c r="AA65" s="121"/>
      <c r="AC65" s="5"/>
      <c r="AD65" s="10" t="str">
        <f t="shared" si="40"/>
        <v>.</v>
      </c>
      <c r="AE65" s="10" t="str">
        <f t="shared" si="41"/>
        <v>.</v>
      </c>
      <c r="AF65" s="10" t="str">
        <f t="shared" si="42"/>
        <v>.</v>
      </c>
      <c r="AG65" s="10" t="str">
        <f t="shared" si="43"/>
        <v>.</v>
      </c>
      <c r="AH65" s="11"/>
      <c r="AI65" s="10" t="str">
        <f t="shared" si="44"/>
        <v>.</v>
      </c>
      <c r="AJ65" s="10" t="str">
        <f t="shared" si="45"/>
        <v>.</v>
      </c>
      <c r="AK65" s="10" t="str">
        <f t="shared" si="46"/>
        <v>.</v>
      </c>
      <c r="AL65" s="10" t="str">
        <f t="shared" si="47"/>
        <v>.</v>
      </c>
      <c r="AM65" s="10" t="str">
        <f t="shared" si="48"/>
        <v>.</v>
      </c>
      <c r="AN65" s="10" t="str">
        <f t="shared" si="29"/>
        <v>.</v>
      </c>
      <c r="AO65" s="10" t="str">
        <f t="shared" si="30"/>
        <v>.</v>
      </c>
      <c r="AP65" s="10" t="str">
        <f t="shared" si="31"/>
        <v>.</v>
      </c>
      <c r="AQ65" s="10" t="str">
        <f t="shared" si="32"/>
        <v>.</v>
      </c>
      <c r="AR65" s="10" t="str">
        <f t="shared" si="49"/>
        <v>.</v>
      </c>
      <c r="AS65" s="10" t="str">
        <f t="shared" si="50"/>
        <v>.</v>
      </c>
      <c r="AT65" s="10" t="str">
        <f t="shared" si="35"/>
        <v>.</v>
      </c>
      <c r="AU65" s="10" t="str">
        <f t="shared" si="36"/>
        <v>.</v>
      </c>
      <c r="AV65" s="10" t="str">
        <f t="shared" si="37"/>
        <v>.</v>
      </c>
      <c r="AW65" s="10" t="str">
        <f t="shared" si="38"/>
        <v>.</v>
      </c>
      <c r="AX65" s="10" t="str">
        <f t="shared" si="39"/>
        <v>.</v>
      </c>
      <c r="AY65" s="12"/>
      <c r="AZ65" s="5"/>
    </row>
    <row r="66" spans="2:52" ht="21" x14ac:dyDescent="0.35">
      <c r="B66" s="10"/>
      <c r="C66" s="10"/>
      <c r="D66" s="10"/>
      <c r="E66" s="10"/>
      <c r="F66" s="127"/>
      <c r="G66" s="127"/>
      <c r="H66" s="127"/>
      <c r="I66" s="127"/>
      <c r="J66" s="127"/>
      <c r="K66" s="127"/>
      <c r="L66" s="121"/>
      <c r="M66" s="121"/>
      <c r="N66" s="121"/>
      <c r="O66" s="121"/>
      <c r="P66" s="127"/>
      <c r="Q66" s="123"/>
      <c r="R66" s="123"/>
      <c r="S66" s="123"/>
      <c r="T66" s="118"/>
      <c r="U66" s="130"/>
      <c r="V66" s="130"/>
      <c r="W66" s="123"/>
      <c r="X66" s="121"/>
      <c r="Y66" s="121"/>
      <c r="Z66" s="121"/>
      <c r="AA66" s="121"/>
      <c r="AC66" s="5"/>
      <c r="AD66" s="10" t="str">
        <f t="shared" ref="AD66:AD151" si="51">IF(B66=1,0,IF(B66=2,33,IF(B66=3,67,IF(B66=4,100,"."))))</f>
        <v>.</v>
      </c>
      <c r="AE66" s="10" t="str">
        <f t="shared" ref="AE66:AE151" si="52">IF(C66=1,0,IF(C66=2,33,IF(C66=3,67,IF(C66=4,100,"."))))</f>
        <v>.</v>
      </c>
      <c r="AF66" s="10" t="str">
        <f t="shared" ref="AF66:AF151" si="53">IF(D66=1,0,IF(D66=2,33,IF(D66=3,67,IF(D66=4,100,"."))))</f>
        <v>.</v>
      </c>
      <c r="AG66" s="10" t="str">
        <f t="shared" ref="AG66:AG151" si="54">IF(E66=1,0,IF(E66=2,33,IF(E66=3,67,IF(E66=4,100,"."))))</f>
        <v>.</v>
      </c>
      <c r="AH66" s="11"/>
      <c r="AI66" s="10" t="str">
        <f t="shared" ref="AI66:AI151" si="55">IF(L66=1,0,IF(L66=2,33,IF(L66=3,67,IF(L66=4,100,"."))))</f>
        <v>.</v>
      </c>
      <c r="AJ66" s="10" t="str">
        <f t="shared" ref="AJ66:AJ151" si="56">IF(M66=1,0,IF(M66=2,33,IF(M66=3,67,IF(M66=4,100,"."))))</f>
        <v>.</v>
      </c>
      <c r="AK66" s="10" t="str">
        <f t="shared" ref="AK66:AK151" si="57">IF(N66=1,0,IF(N66=2,33,IF(N66=3,67,IF(N66=4,100,"."))))</f>
        <v>.</v>
      </c>
      <c r="AL66" s="10" t="str">
        <f t="shared" ref="AL66:AL151" si="58">IF(O66=1,0,IF(O66=2,33,IF(O66=3,67,IF(O66=4,100,"."))))</f>
        <v>.</v>
      </c>
      <c r="AM66" s="10" t="str">
        <f t="shared" ref="AM66:AM103" si="59">IF(P66=1,0.25*AN66+0.25*AO66+0.25*AP66+0.25*AQ66,IF(P66=2,100,IF(P66=3,33,IF(P66=4,0,"."))))</f>
        <v>.</v>
      </c>
      <c r="AN66" s="10" t="str">
        <f t="shared" si="29"/>
        <v>.</v>
      </c>
      <c r="AO66" s="10" t="str">
        <f t="shared" si="30"/>
        <v>.</v>
      </c>
      <c r="AP66" s="10" t="str">
        <f t="shared" si="31"/>
        <v>.</v>
      </c>
      <c r="AQ66" s="10" t="str">
        <f t="shared" si="32"/>
        <v>.</v>
      </c>
      <c r="AR66" s="10" t="str">
        <f t="shared" ref="AR66:AR151" si="60">IF(U66=1,0,IF(U66=2,33,IF(U66=3,67,IF(U66=4,100,"."))))</f>
        <v>.</v>
      </c>
      <c r="AS66" s="10" t="str">
        <f t="shared" ref="AS66:AS151" si="61">IF(V66=1,0,IF(V66=2,33,IF(V66=3,67,IF(V66=4,100,"."))))</f>
        <v>.</v>
      </c>
      <c r="AT66" s="10" t="str">
        <f t="shared" si="35"/>
        <v>.</v>
      </c>
      <c r="AU66" s="10" t="str">
        <f t="shared" si="36"/>
        <v>.</v>
      </c>
      <c r="AV66" s="10" t="str">
        <f t="shared" si="37"/>
        <v>.</v>
      </c>
      <c r="AW66" s="10" t="str">
        <f t="shared" si="38"/>
        <v>.</v>
      </c>
      <c r="AX66" s="10" t="str">
        <f t="shared" si="39"/>
        <v>.</v>
      </c>
      <c r="AY66" s="12"/>
      <c r="AZ66" s="5"/>
    </row>
    <row r="67" spans="2:52" ht="21" x14ac:dyDescent="0.35">
      <c r="B67" s="10"/>
      <c r="C67" s="10"/>
      <c r="D67" s="10"/>
      <c r="E67" s="10"/>
      <c r="F67" s="127"/>
      <c r="G67" s="127"/>
      <c r="H67" s="127"/>
      <c r="I67" s="127"/>
      <c r="J67" s="127"/>
      <c r="K67" s="127"/>
      <c r="L67" s="121"/>
      <c r="M67" s="121"/>
      <c r="N67" s="121"/>
      <c r="O67" s="121"/>
      <c r="P67" s="127"/>
      <c r="Q67" s="123"/>
      <c r="R67" s="123"/>
      <c r="S67" s="123"/>
      <c r="T67" s="118"/>
      <c r="U67" s="130"/>
      <c r="V67" s="130"/>
      <c r="W67" s="123"/>
      <c r="X67" s="121"/>
      <c r="Y67" s="121"/>
      <c r="Z67" s="121"/>
      <c r="AA67" s="121"/>
      <c r="AC67" s="5"/>
      <c r="AD67" s="10" t="str">
        <f t="shared" si="51"/>
        <v>.</v>
      </c>
      <c r="AE67" s="10" t="str">
        <f t="shared" si="52"/>
        <v>.</v>
      </c>
      <c r="AF67" s="10" t="str">
        <f t="shared" si="53"/>
        <v>.</v>
      </c>
      <c r="AG67" s="10" t="str">
        <f t="shared" si="54"/>
        <v>.</v>
      </c>
      <c r="AH67" s="11"/>
      <c r="AI67" s="10" t="str">
        <f t="shared" si="55"/>
        <v>.</v>
      </c>
      <c r="AJ67" s="10" t="str">
        <f t="shared" si="56"/>
        <v>.</v>
      </c>
      <c r="AK67" s="10" t="str">
        <f t="shared" si="57"/>
        <v>.</v>
      </c>
      <c r="AL67" s="10" t="str">
        <f t="shared" si="58"/>
        <v>.</v>
      </c>
      <c r="AM67" s="10" t="str">
        <f t="shared" si="59"/>
        <v>.</v>
      </c>
      <c r="AN67" s="10" t="str">
        <f t="shared" ref="AN67:AN151" si="62">IF(Q67=1,0,IF(Q67=2,33,IF(Q67=3,67,IF(Q67=4,100,"."))))</f>
        <v>.</v>
      </c>
      <c r="AO67" s="10" t="str">
        <f t="shared" ref="AO67:AO151" si="63">IF(R67=1,0,IF(R67=2,33,IF(R67=3,67,IF(R67=4,100,"."))))</f>
        <v>.</v>
      </c>
      <c r="AP67" s="10" t="str">
        <f t="shared" ref="AP67:AP151" si="64">IF(S67=1,0,IF(S67=2,33,IF(S67=3,67,IF(S67=4,100,"."))))</f>
        <v>.</v>
      </c>
      <c r="AQ67" s="10" t="str">
        <f t="shared" ref="AQ67:AQ151" si="65">IF(T67=1,0,IF(T67=2,100,"."))</f>
        <v>.</v>
      </c>
      <c r="AR67" s="10" t="str">
        <f t="shared" si="60"/>
        <v>.</v>
      </c>
      <c r="AS67" s="10" t="str">
        <f t="shared" si="61"/>
        <v>.</v>
      </c>
      <c r="AT67" s="10" t="str">
        <f t="shared" ref="AT67:AT151" si="66">IF(W67=1,100,IF(W67=2,0,"."))</f>
        <v>.</v>
      </c>
      <c r="AU67" s="10" t="str">
        <f t="shared" ref="AU67:AU151" si="67">IF(X67=1,100,IF(X67=2,67,IF(X67=3,33,IF(X67=4,0,"."))))</f>
        <v>.</v>
      </c>
      <c r="AV67" s="10" t="str">
        <f t="shared" ref="AV67:AV151" si="68">IF(Y67=1,100,IF(Y67=2,67,IF(Y67=3,33,IF(Y67=4,0,"."))))</f>
        <v>.</v>
      </c>
      <c r="AW67" s="10" t="str">
        <f t="shared" ref="AW67:AW151" si="69">IF(Z67=1,100,IF(Z67=2,67,IF(Z67=3,33,IF(Z67=4,0,"."))))</f>
        <v>.</v>
      </c>
      <c r="AX67" s="10" t="str">
        <f t="shared" ref="AX67:AX151" si="70">IF(AA67=1,100,IF(AA67=3,0,"."))</f>
        <v>.</v>
      </c>
      <c r="AY67" s="12"/>
      <c r="AZ67" s="5"/>
    </row>
    <row r="68" spans="2:52" ht="21" x14ac:dyDescent="0.35">
      <c r="B68" s="10"/>
      <c r="C68" s="10"/>
      <c r="D68" s="10"/>
      <c r="E68" s="10"/>
      <c r="F68" s="127"/>
      <c r="G68" s="127"/>
      <c r="H68" s="127"/>
      <c r="I68" s="127"/>
      <c r="J68" s="127"/>
      <c r="K68" s="127"/>
      <c r="L68" s="121"/>
      <c r="M68" s="121"/>
      <c r="N68" s="121"/>
      <c r="O68" s="121"/>
      <c r="P68" s="127"/>
      <c r="Q68" s="123"/>
      <c r="R68" s="123"/>
      <c r="S68" s="123"/>
      <c r="T68" s="118"/>
      <c r="U68" s="130"/>
      <c r="V68" s="130"/>
      <c r="W68" s="123"/>
      <c r="X68" s="121"/>
      <c r="Y68" s="121"/>
      <c r="Z68" s="121"/>
      <c r="AA68" s="121"/>
      <c r="AC68" s="5"/>
      <c r="AD68" s="10" t="str">
        <f t="shared" si="51"/>
        <v>.</v>
      </c>
      <c r="AE68" s="10" t="str">
        <f t="shared" si="52"/>
        <v>.</v>
      </c>
      <c r="AF68" s="10" t="str">
        <f t="shared" si="53"/>
        <v>.</v>
      </c>
      <c r="AG68" s="10" t="str">
        <f t="shared" si="54"/>
        <v>.</v>
      </c>
      <c r="AH68" s="11"/>
      <c r="AI68" s="10" t="str">
        <f t="shared" si="55"/>
        <v>.</v>
      </c>
      <c r="AJ68" s="10" t="str">
        <f t="shared" si="56"/>
        <v>.</v>
      </c>
      <c r="AK68" s="10" t="str">
        <f t="shared" si="57"/>
        <v>.</v>
      </c>
      <c r="AL68" s="10" t="str">
        <f t="shared" si="58"/>
        <v>.</v>
      </c>
      <c r="AM68" s="10" t="str">
        <f t="shared" si="59"/>
        <v>.</v>
      </c>
      <c r="AN68" s="10" t="str">
        <f t="shared" si="62"/>
        <v>.</v>
      </c>
      <c r="AO68" s="10" t="str">
        <f t="shared" si="63"/>
        <v>.</v>
      </c>
      <c r="AP68" s="10" t="str">
        <f t="shared" si="64"/>
        <v>.</v>
      </c>
      <c r="AQ68" s="10" t="str">
        <f t="shared" si="65"/>
        <v>.</v>
      </c>
      <c r="AR68" s="10" t="str">
        <f t="shared" si="60"/>
        <v>.</v>
      </c>
      <c r="AS68" s="10" t="str">
        <f t="shared" si="61"/>
        <v>.</v>
      </c>
      <c r="AT68" s="10" t="str">
        <f t="shared" si="66"/>
        <v>.</v>
      </c>
      <c r="AU68" s="10" t="str">
        <f t="shared" si="67"/>
        <v>.</v>
      </c>
      <c r="AV68" s="10" t="str">
        <f t="shared" si="68"/>
        <v>.</v>
      </c>
      <c r="AW68" s="10" t="str">
        <f t="shared" si="69"/>
        <v>.</v>
      </c>
      <c r="AX68" s="10" t="str">
        <f t="shared" si="70"/>
        <v>.</v>
      </c>
      <c r="AY68" s="12"/>
      <c r="AZ68" s="5"/>
    </row>
    <row r="69" spans="2:52" ht="21" x14ac:dyDescent="0.35">
      <c r="B69" s="10"/>
      <c r="C69" s="10"/>
      <c r="D69" s="10"/>
      <c r="E69" s="10"/>
      <c r="F69" s="127"/>
      <c r="G69" s="127"/>
      <c r="H69" s="127"/>
      <c r="I69" s="127"/>
      <c r="J69" s="127"/>
      <c r="K69" s="127"/>
      <c r="L69" s="121"/>
      <c r="M69" s="121"/>
      <c r="N69" s="121"/>
      <c r="O69" s="121"/>
      <c r="P69" s="127"/>
      <c r="Q69" s="123"/>
      <c r="R69" s="123"/>
      <c r="S69" s="123"/>
      <c r="T69" s="118"/>
      <c r="U69" s="130"/>
      <c r="V69" s="130"/>
      <c r="W69" s="123"/>
      <c r="X69" s="121"/>
      <c r="Y69" s="121"/>
      <c r="Z69" s="121"/>
      <c r="AA69" s="121"/>
      <c r="AC69" s="5"/>
      <c r="AD69" s="10" t="str">
        <f t="shared" si="51"/>
        <v>.</v>
      </c>
      <c r="AE69" s="10" t="str">
        <f t="shared" si="52"/>
        <v>.</v>
      </c>
      <c r="AF69" s="10" t="str">
        <f t="shared" si="53"/>
        <v>.</v>
      </c>
      <c r="AG69" s="10" t="str">
        <f t="shared" si="54"/>
        <v>.</v>
      </c>
      <c r="AH69" s="11"/>
      <c r="AI69" s="10" t="str">
        <f t="shared" si="55"/>
        <v>.</v>
      </c>
      <c r="AJ69" s="10" t="str">
        <f t="shared" si="56"/>
        <v>.</v>
      </c>
      <c r="AK69" s="10" t="str">
        <f t="shared" si="57"/>
        <v>.</v>
      </c>
      <c r="AL69" s="10" t="str">
        <f t="shared" si="58"/>
        <v>.</v>
      </c>
      <c r="AM69" s="10" t="str">
        <f t="shared" si="59"/>
        <v>.</v>
      </c>
      <c r="AN69" s="10" t="str">
        <f t="shared" si="62"/>
        <v>.</v>
      </c>
      <c r="AO69" s="10" t="str">
        <f t="shared" si="63"/>
        <v>.</v>
      </c>
      <c r="AP69" s="10" t="str">
        <f t="shared" si="64"/>
        <v>.</v>
      </c>
      <c r="AQ69" s="10" t="str">
        <f t="shared" si="65"/>
        <v>.</v>
      </c>
      <c r="AR69" s="10" t="str">
        <f t="shared" si="60"/>
        <v>.</v>
      </c>
      <c r="AS69" s="10" t="str">
        <f t="shared" si="61"/>
        <v>.</v>
      </c>
      <c r="AT69" s="10" t="str">
        <f t="shared" si="66"/>
        <v>.</v>
      </c>
      <c r="AU69" s="10" t="str">
        <f t="shared" si="67"/>
        <v>.</v>
      </c>
      <c r="AV69" s="10" t="str">
        <f t="shared" si="68"/>
        <v>.</v>
      </c>
      <c r="AW69" s="10" t="str">
        <f t="shared" si="69"/>
        <v>.</v>
      </c>
      <c r="AX69" s="10" t="str">
        <f t="shared" si="70"/>
        <v>.</v>
      </c>
      <c r="AY69" s="12"/>
      <c r="AZ69" s="5"/>
    </row>
    <row r="70" spans="2:52" ht="21" x14ac:dyDescent="0.35">
      <c r="B70" s="10"/>
      <c r="C70" s="10"/>
      <c r="D70" s="10"/>
      <c r="E70" s="10"/>
      <c r="F70" s="127"/>
      <c r="G70" s="127"/>
      <c r="H70" s="127"/>
      <c r="I70" s="127"/>
      <c r="J70" s="127"/>
      <c r="K70" s="127"/>
      <c r="L70" s="121"/>
      <c r="M70" s="121"/>
      <c r="N70" s="121"/>
      <c r="O70" s="121"/>
      <c r="P70" s="127"/>
      <c r="Q70" s="123"/>
      <c r="R70" s="123"/>
      <c r="S70" s="123"/>
      <c r="T70" s="118"/>
      <c r="U70" s="130"/>
      <c r="V70" s="130"/>
      <c r="W70" s="123"/>
      <c r="X70" s="121"/>
      <c r="Y70" s="121"/>
      <c r="Z70" s="121"/>
      <c r="AA70" s="121"/>
      <c r="AC70" s="5"/>
      <c r="AD70" s="10" t="str">
        <f t="shared" si="51"/>
        <v>.</v>
      </c>
      <c r="AE70" s="10" t="str">
        <f t="shared" si="52"/>
        <v>.</v>
      </c>
      <c r="AF70" s="10" t="str">
        <f t="shared" si="53"/>
        <v>.</v>
      </c>
      <c r="AG70" s="10" t="str">
        <f t="shared" si="54"/>
        <v>.</v>
      </c>
      <c r="AH70" s="11"/>
      <c r="AI70" s="10" t="str">
        <f t="shared" si="55"/>
        <v>.</v>
      </c>
      <c r="AJ70" s="10" t="str">
        <f t="shared" si="56"/>
        <v>.</v>
      </c>
      <c r="AK70" s="10" t="str">
        <f t="shared" si="57"/>
        <v>.</v>
      </c>
      <c r="AL70" s="10" t="str">
        <f t="shared" si="58"/>
        <v>.</v>
      </c>
      <c r="AM70" s="10" t="str">
        <f t="shared" si="59"/>
        <v>.</v>
      </c>
      <c r="AN70" s="10" t="str">
        <f t="shared" si="62"/>
        <v>.</v>
      </c>
      <c r="AO70" s="10" t="str">
        <f t="shared" si="63"/>
        <v>.</v>
      </c>
      <c r="AP70" s="10" t="str">
        <f t="shared" si="64"/>
        <v>.</v>
      </c>
      <c r="AQ70" s="10" t="str">
        <f t="shared" si="65"/>
        <v>.</v>
      </c>
      <c r="AR70" s="10" t="str">
        <f t="shared" si="60"/>
        <v>.</v>
      </c>
      <c r="AS70" s="10" t="str">
        <f t="shared" si="61"/>
        <v>.</v>
      </c>
      <c r="AT70" s="10" t="str">
        <f t="shared" si="66"/>
        <v>.</v>
      </c>
      <c r="AU70" s="10" t="str">
        <f t="shared" si="67"/>
        <v>.</v>
      </c>
      <c r="AV70" s="10" t="str">
        <f t="shared" si="68"/>
        <v>.</v>
      </c>
      <c r="AW70" s="10" t="str">
        <f t="shared" si="69"/>
        <v>.</v>
      </c>
      <c r="AX70" s="10" t="str">
        <f t="shared" si="70"/>
        <v>.</v>
      </c>
      <c r="AY70" s="12"/>
      <c r="AZ70" s="5"/>
    </row>
    <row r="71" spans="2:52" ht="21" x14ac:dyDescent="0.35">
      <c r="B71" s="10"/>
      <c r="C71" s="10"/>
      <c r="D71" s="10"/>
      <c r="E71" s="10"/>
      <c r="F71" s="127"/>
      <c r="G71" s="127"/>
      <c r="H71" s="127"/>
      <c r="I71" s="127"/>
      <c r="J71" s="127"/>
      <c r="K71" s="127"/>
      <c r="L71" s="121"/>
      <c r="M71" s="121"/>
      <c r="N71" s="121"/>
      <c r="O71" s="121"/>
      <c r="P71" s="127"/>
      <c r="Q71" s="123"/>
      <c r="R71" s="123"/>
      <c r="S71" s="123"/>
      <c r="T71" s="118"/>
      <c r="U71" s="130"/>
      <c r="V71" s="130"/>
      <c r="W71" s="123"/>
      <c r="X71" s="121"/>
      <c r="Y71" s="121"/>
      <c r="Z71" s="121"/>
      <c r="AA71" s="121"/>
      <c r="AC71" s="5"/>
      <c r="AD71" s="10" t="str">
        <f t="shared" si="51"/>
        <v>.</v>
      </c>
      <c r="AE71" s="10" t="str">
        <f t="shared" si="52"/>
        <v>.</v>
      </c>
      <c r="AF71" s="10" t="str">
        <f t="shared" si="53"/>
        <v>.</v>
      </c>
      <c r="AG71" s="10" t="str">
        <f t="shared" si="54"/>
        <v>.</v>
      </c>
      <c r="AH71" s="11"/>
      <c r="AI71" s="10" t="str">
        <f t="shared" si="55"/>
        <v>.</v>
      </c>
      <c r="AJ71" s="10" t="str">
        <f t="shared" si="56"/>
        <v>.</v>
      </c>
      <c r="AK71" s="10" t="str">
        <f t="shared" si="57"/>
        <v>.</v>
      </c>
      <c r="AL71" s="10" t="str">
        <f t="shared" si="58"/>
        <v>.</v>
      </c>
      <c r="AM71" s="10" t="str">
        <f t="shared" si="59"/>
        <v>.</v>
      </c>
      <c r="AN71" s="10" t="str">
        <f t="shared" si="62"/>
        <v>.</v>
      </c>
      <c r="AO71" s="10" t="str">
        <f t="shared" si="63"/>
        <v>.</v>
      </c>
      <c r="AP71" s="10" t="str">
        <f t="shared" si="64"/>
        <v>.</v>
      </c>
      <c r="AQ71" s="10" t="str">
        <f t="shared" si="65"/>
        <v>.</v>
      </c>
      <c r="AR71" s="10" t="str">
        <f t="shared" si="60"/>
        <v>.</v>
      </c>
      <c r="AS71" s="10" t="str">
        <f t="shared" si="61"/>
        <v>.</v>
      </c>
      <c r="AT71" s="10" t="str">
        <f t="shared" si="66"/>
        <v>.</v>
      </c>
      <c r="AU71" s="10" t="str">
        <f t="shared" si="67"/>
        <v>.</v>
      </c>
      <c r="AV71" s="10" t="str">
        <f t="shared" si="68"/>
        <v>.</v>
      </c>
      <c r="AW71" s="10" t="str">
        <f t="shared" si="69"/>
        <v>.</v>
      </c>
      <c r="AX71" s="10" t="str">
        <f t="shared" si="70"/>
        <v>.</v>
      </c>
      <c r="AY71" s="12"/>
      <c r="AZ71" s="5"/>
    </row>
    <row r="72" spans="2:52" ht="21" x14ac:dyDescent="0.35">
      <c r="B72" s="10"/>
      <c r="C72" s="10"/>
      <c r="D72" s="10"/>
      <c r="E72" s="10"/>
      <c r="F72" s="127"/>
      <c r="G72" s="127"/>
      <c r="H72" s="127"/>
      <c r="I72" s="127"/>
      <c r="J72" s="127"/>
      <c r="K72" s="127"/>
      <c r="L72" s="121"/>
      <c r="M72" s="121"/>
      <c r="N72" s="121"/>
      <c r="O72" s="121"/>
      <c r="P72" s="127"/>
      <c r="Q72" s="123"/>
      <c r="R72" s="123"/>
      <c r="S72" s="123"/>
      <c r="T72" s="118"/>
      <c r="U72" s="130"/>
      <c r="V72" s="130"/>
      <c r="W72" s="123"/>
      <c r="X72" s="121"/>
      <c r="Y72" s="121"/>
      <c r="Z72" s="121"/>
      <c r="AA72" s="121"/>
      <c r="AC72" s="5"/>
      <c r="AD72" s="10" t="str">
        <f t="shared" si="51"/>
        <v>.</v>
      </c>
      <c r="AE72" s="10" t="str">
        <f t="shared" si="52"/>
        <v>.</v>
      </c>
      <c r="AF72" s="10" t="str">
        <f t="shared" si="53"/>
        <v>.</v>
      </c>
      <c r="AG72" s="10" t="str">
        <f t="shared" si="54"/>
        <v>.</v>
      </c>
      <c r="AH72" s="11"/>
      <c r="AI72" s="10" t="str">
        <f t="shared" si="55"/>
        <v>.</v>
      </c>
      <c r="AJ72" s="10" t="str">
        <f t="shared" si="56"/>
        <v>.</v>
      </c>
      <c r="AK72" s="10" t="str">
        <f t="shared" si="57"/>
        <v>.</v>
      </c>
      <c r="AL72" s="10" t="str">
        <f t="shared" si="58"/>
        <v>.</v>
      </c>
      <c r="AM72" s="10" t="str">
        <f t="shared" si="59"/>
        <v>.</v>
      </c>
      <c r="AN72" s="10" t="str">
        <f t="shared" si="62"/>
        <v>.</v>
      </c>
      <c r="AO72" s="10" t="str">
        <f t="shared" si="63"/>
        <v>.</v>
      </c>
      <c r="AP72" s="10" t="str">
        <f t="shared" si="64"/>
        <v>.</v>
      </c>
      <c r="AQ72" s="10" t="str">
        <f t="shared" si="65"/>
        <v>.</v>
      </c>
      <c r="AR72" s="10" t="str">
        <f t="shared" si="60"/>
        <v>.</v>
      </c>
      <c r="AS72" s="10" t="str">
        <f t="shared" si="61"/>
        <v>.</v>
      </c>
      <c r="AT72" s="10" t="str">
        <f t="shared" si="66"/>
        <v>.</v>
      </c>
      <c r="AU72" s="10" t="str">
        <f t="shared" si="67"/>
        <v>.</v>
      </c>
      <c r="AV72" s="10" t="str">
        <f t="shared" si="68"/>
        <v>.</v>
      </c>
      <c r="AW72" s="10" t="str">
        <f t="shared" si="69"/>
        <v>.</v>
      </c>
      <c r="AX72" s="10" t="str">
        <f t="shared" si="70"/>
        <v>.</v>
      </c>
      <c r="AY72" s="12"/>
      <c r="AZ72" s="5"/>
    </row>
    <row r="73" spans="2:52" ht="21" x14ac:dyDescent="0.35">
      <c r="B73" s="10"/>
      <c r="C73" s="10"/>
      <c r="D73" s="10"/>
      <c r="E73" s="10"/>
      <c r="F73" s="127"/>
      <c r="G73" s="127"/>
      <c r="H73" s="127"/>
      <c r="I73" s="127"/>
      <c r="J73" s="127"/>
      <c r="K73" s="127"/>
      <c r="L73" s="121"/>
      <c r="M73" s="121"/>
      <c r="N73" s="121"/>
      <c r="O73" s="121"/>
      <c r="P73" s="127"/>
      <c r="Q73" s="123"/>
      <c r="R73" s="123"/>
      <c r="S73" s="123"/>
      <c r="T73" s="118"/>
      <c r="U73" s="130"/>
      <c r="V73" s="130"/>
      <c r="W73" s="123"/>
      <c r="X73" s="121"/>
      <c r="Y73" s="121"/>
      <c r="Z73" s="121"/>
      <c r="AA73" s="121"/>
      <c r="AC73" s="5"/>
      <c r="AD73" s="10" t="str">
        <f t="shared" si="51"/>
        <v>.</v>
      </c>
      <c r="AE73" s="10" t="str">
        <f t="shared" si="52"/>
        <v>.</v>
      </c>
      <c r="AF73" s="10" t="str">
        <f t="shared" si="53"/>
        <v>.</v>
      </c>
      <c r="AG73" s="10" t="str">
        <f t="shared" si="54"/>
        <v>.</v>
      </c>
      <c r="AH73" s="11"/>
      <c r="AI73" s="10" t="str">
        <f t="shared" si="55"/>
        <v>.</v>
      </c>
      <c r="AJ73" s="10" t="str">
        <f t="shared" si="56"/>
        <v>.</v>
      </c>
      <c r="AK73" s="10" t="str">
        <f t="shared" si="57"/>
        <v>.</v>
      </c>
      <c r="AL73" s="10" t="str">
        <f t="shared" si="58"/>
        <v>.</v>
      </c>
      <c r="AM73" s="10" t="str">
        <f t="shared" si="59"/>
        <v>.</v>
      </c>
      <c r="AN73" s="10" t="str">
        <f t="shared" si="62"/>
        <v>.</v>
      </c>
      <c r="AO73" s="10" t="str">
        <f t="shared" si="63"/>
        <v>.</v>
      </c>
      <c r="AP73" s="10" t="str">
        <f t="shared" si="64"/>
        <v>.</v>
      </c>
      <c r="AQ73" s="10" t="str">
        <f t="shared" si="65"/>
        <v>.</v>
      </c>
      <c r="AR73" s="10" t="str">
        <f t="shared" si="60"/>
        <v>.</v>
      </c>
      <c r="AS73" s="10" t="str">
        <f t="shared" si="61"/>
        <v>.</v>
      </c>
      <c r="AT73" s="10" t="str">
        <f t="shared" si="66"/>
        <v>.</v>
      </c>
      <c r="AU73" s="10" t="str">
        <f t="shared" si="67"/>
        <v>.</v>
      </c>
      <c r="AV73" s="10" t="str">
        <f t="shared" si="68"/>
        <v>.</v>
      </c>
      <c r="AW73" s="10" t="str">
        <f t="shared" si="69"/>
        <v>.</v>
      </c>
      <c r="AX73" s="10" t="str">
        <f t="shared" si="70"/>
        <v>.</v>
      </c>
      <c r="AY73" s="12"/>
      <c r="AZ73" s="5"/>
    </row>
    <row r="74" spans="2:52" ht="21" x14ac:dyDescent="0.35">
      <c r="B74" s="10"/>
      <c r="C74" s="10"/>
      <c r="D74" s="10"/>
      <c r="E74" s="10"/>
      <c r="F74" s="127"/>
      <c r="G74" s="127"/>
      <c r="H74" s="127"/>
      <c r="I74" s="127"/>
      <c r="J74" s="127"/>
      <c r="K74" s="127"/>
      <c r="L74" s="121"/>
      <c r="M74" s="121"/>
      <c r="N74" s="121"/>
      <c r="O74" s="121"/>
      <c r="P74" s="127"/>
      <c r="Q74" s="123"/>
      <c r="R74" s="123"/>
      <c r="S74" s="123"/>
      <c r="T74" s="118"/>
      <c r="U74" s="130"/>
      <c r="V74" s="130"/>
      <c r="W74" s="123"/>
      <c r="X74" s="121"/>
      <c r="Y74" s="121"/>
      <c r="Z74" s="121"/>
      <c r="AA74" s="121"/>
      <c r="AC74" s="5"/>
      <c r="AD74" s="10" t="str">
        <f t="shared" si="51"/>
        <v>.</v>
      </c>
      <c r="AE74" s="10" t="str">
        <f t="shared" si="52"/>
        <v>.</v>
      </c>
      <c r="AF74" s="10" t="str">
        <f t="shared" si="53"/>
        <v>.</v>
      </c>
      <c r="AG74" s="10" t="str">
        <f t="shared" si="54"/>
        <v>.</v>
      </c>
      <c r="AH74" s="11"/>
      <c r="AI74" s="10" t="str">
        <f t="shared" si="55"/>
        <v>.</v>
      </c>
      <c r="AJ74" s="10" t="str">
        <f t="shared" si="56"/>
        <v>.</v>
      </c>
      <c r="AK74" s="10" t="str">
        <f t="shared" si="57"/>
        <v>.</v>
      </c>
      <c r="AL74" s="10" t="str">
        <f t="shared" si="58"/>
        <v>.</v>
      </c>
      <c r="AM74" s="10" t="str">
        <f t="shared" si="59"/>
        <v>.</v>
      </c>
      <c r="AN74" s="10" t="str">
        <f t="shared" si="62"/>
        <v>.</v>
      </c>
      <c r="AO74" s="10" t="str">
        <f t="shared" si="63"/>
        <v>.</v>
      </c>
      <c r="AP74" s="10" t="str">
        <f t="shared" si="64"/>
        <v>.</v>
      </c>
      <c r="AQ74" s="10" t="str">
        <f t="shared" si="65"/>
        <v>.</v>
      </c>
      <c r="AR74" s="10" t="str">
        <f t="shared" si="60"/>
        <v>.</v>
      </c>
      <c r="AS74" s="10" t="str">
        <f t="shared" si="61"/>
        <v>.</v>
      </c>
      <c r="AT74" s="10" t="str">
        <f t="shared" si="66"/>
        <v>.</v>
      </c>
      <c r="AU74" s="10" t="str">
        <f t="shared" si="67"/>
        <v>.</v>
      </c>
      <c r="AV74" s="10" t="str">
        <f t="shared" si="68"/>
        <v>.</v>
      </c>
      <c r="AW74" s="10" t="str">
        <f t="shared" si="69"/>
        <v>.</v>
      </c>
      <c r="AX74" s="10" t="str">
        <f t="shared" si="70"/>
        <v>.</v>
      </c>
      <c r="AY74" s="12"/>
      <c r="AZ74" s="5"/>
    </row>
    <row r="75" spans="2:52" ht="21" x14ac:dyDescent="0.35">
      <c r="B75" s="10"/>
      <c r="C75" s="10"/>
      <c r="D75" s="10"/>
      <c r="E75" s="10"/>
      <c r="F75" s="127"/>
      <c r="G75" s="127"/>
      <c r="H75" s="127"/>
      <c r="I75" s="127"/>
      <c r="J75" s="127"/>
      <c r="K75" s="127"/>
      <c r="L75" s="121"/>
      <c r="M75" s="121"/>
      <c r="N75" s="121"/>
      <c r="O75" s="121"/>
      <c r="P75" s="127"/>
      <c r="Q75" s="123"/>
      <c r="R75" s="123"/>
      <c r="S75" s="123"/>
      <c r="T75" s="118"/>
      <c r="U75" s="130"/>
      <c r="V75" s="130"/>
      <c r="W75" s="123"/>
      <c r="X75" s="121"/>
      <c r="Y75" s="121"/>
      <c r="Z75" s="121"/>
      <c r="AA75" s="121"/>
      <c r="AC75" s="5"/>
      <c r="AD75" s="10" t="str">
        <f t="shared" si="51"/>
        <v>.</v>
      </c>
      <c r="AE75" s="10" t="str">
        <f t="shared" si="52"/>
        <v>.</v>
      </c>
      <c r="AF75" s="10" t="str">
        <f t="shared" si="53"/>
        <v>.</v>
      </c>
      <c r="AG75" s="10" t="str">
        <f t="shared" si="54"/>
        <v>.</v>
      </c>
      <c r="AH75" s="11"/>
      <c r="AI75" s="10" t="str">
        <f t="shared" si="55"/>
        <v>.</v>
      </c>
      <c r="AJ75" s="10" t="str">
        <f t="shared" si="56"/>
        <v>.</v>
      </c>
      <c r="AK75" s="10" t="str">
        <f t="shared" si="57"/>
        <v>.</v>
      </c>
      <c r="AL75" s="10" t="str">
        <f t="shared" si="58"/>
        <v>.</v>
      </c>
      <c r="AM75" s="10" t="str">
        <f t="shared" si="59"/>
        <v>.</v>
      </c>
      <c r="AN75" s="10" t="str">
        <f t="shared" si="62"/>
        <v>.</v>
      </c>
      <c r="AO75" s="10" t="str">
        <f t="shared" si="63"/>
        <v>.</v>
      </c>
      <c r="AP75" s="10" t="str">
        <f t="shared" si="64"/>
        <v>.</v>
      </c>
      <c r="AQ75" s="10" t="str">
        <f t="shared" si="65"/>
        <v>.</v>
      </c>
      <c r="AR75" s="10" t="str">
        <f t="shared" si="60"/>
        <v>.</v>
      </c>
      <c r="AS75" s="10" t="str">
        <f t="shared" si="61"/>
        <v>.</v>
      </c>
      <c r="AT75" s="10" t="str">
        <f t="shared" si="66"/>
        <v>.</v>
      </c>
      <c r="AU75" s="10" t="str">
        <f t="shared" si="67"/>
        <v>.</v>
      </c>
      <c r="AV75" s="10" t="str">
        <f t="shared" si="68"/>
        <v>.</v>
      </c>
      <c r="AW75" s="10" t="str">
        <f t="shared" si="69"/>
        <v>.</v>
      </c>
      <c r="AX75" s="10" t="str">
        <f t="shared" si="70"/>
        <v>.</v>
      </c>
      <c r="AY75" s="12"/>
      <c r="AZ75" s="5"/>
    </row>
    <row r="76" spans="2:52" ht="21" x14ac:dyDescent="0.35">
      <c r="B76" s="10"/>
      <c r="C76" s="10"/>
      <c r="D76" s="10"/>
      <c r="E76" s="10"/>
      <c r="F76" s="127"/>
      <c r="G76" s="127"/>
      <c r="H76" s="127"/>
      <c r="I76" s="127"/>
      <c r="J76" s="127"/>
      <c r="K76" s="127"/>
      <c r="L76" s="121"/>
      <c r="M76" s="121"/>
      <c r="N76" s="121"/>
      <c r="O76" s="121"/>
      <c r="P76" s="127"/>
      <c r="Q76" s="123"/>
      <c r="R76" s="123"/>
      <c r="S76" s="123"/>
      <c r="T76" s="118"/>
      <c r="U76" s="130"/>
      <c r="V76" s="130"/>
      <c r="W76" s="123"/>
      <c r="X76" s="121"/>
      <c r="Y76" s="121"/>
      <c r="Z76" s="121"/>
      <c r="AA76" s="121"/>
      <c r="AC76" s="5"/>
      <c r="AD76" s="10" t="str">
        <f t="shared" si="51"/>
        <v>.</v>
      </c>
      <c r="AE76" s="10" t="str">
        <f t="shared" si="52"/>
        <v>.</v>
      </c>
      <c r="AF76" s="10" t="str">
        <f t="shared" si="53"/>
        <v>.</v>
      </c>
      <c r="AG76" s="10" t="str">
        <f t="shared" si="54"/>
        <v>.</v>
      </c>
      <c r="AH76" s="11"/>
      <c r="AI76" s="10" t="str">
        <f t="shared" si="55"/>
        <v>.</v>
      </c>
      <c r="AJ76" s="10" t="str">
        <f t="shared" si="56"/>
        <v>.</v>
      </c>
      <c r="AK76" s="10" t="str">
        <f t="shared" si="57"/>
        <v>.</v>
      </c>
      <c r="AL76" s="10" t="str">
        <f t="shared" si="58"/>
        <v>.</v>
      </c>
      <c r="AM76" s="10" t="str">
        <f t="shared" si="59"/>
        <v>.</v>
      </c>
      <c r="AN76" s="10" t="str">
        <f t="shared" si="62"/>
        <v>.</v>
      </c>
      <c r="AO76" s="10" t="str">
        <f t="shared" si="63"/>
        <v>.</v>
      </c>
      <c r="AP76" s="10" t="str">
        <f t="shared" si="64"/>
        <v>.</v>
      </c>
      <c r="AQ76" s="10" t="str">
        <f t="shared" si="65"/>
        <v>.</v>
      </c>
      <c r="AR76" s="10" t="str">
        <f t="shared" si="60"/>
        <v>.</v>
      </c>
      <c r="AS76" s="10" t="str">
        <f t="shared" si="61"/>
        <v>.</v>
      </c>
      <c r="AT76" s="10" t="str">
        <f t="shared" si="66"/>
        <v>.</v>
      </c>
      <c r="AU76" s="10" t="str">
        <f t="shared" si="67"/>
        <v>.</v>
      </c>
      <c r="AV76" s="10" t="str">
        <f t="shared" si="68"/>
        <v>.</v>
      </c>
      <c r="AW76" s="10" t="str">
        <f t="shared" si="69"/>
        <v>.</v>
      </c>
      <c r="AX76" s="10" t="str">
        <f t="shared" si="70"/>
        <v>.</v>
      </c>
      <c r="AY76" s="12"/>
      <c r="AZ76" s="5"/>
    </row>
    <row r="77" spans="2:52" ht="21" x14ac:dyDescent="0.35">
      <c r="B77" s="10"/>
      <c r="C77" s="10"/>
      <c r="D77" s="10"/>
      <c r="E77" s="10"/>
      <c r="F77" s="127"/>
      <c r="G77" s="127"/>
      <c r="H77" s="127"/>
      <c r="I77" s="127"/>
      <c r="J77" s="127"/>
      <c r="K77" s="127"/>
      <c r="L77" s="121"/>
      <c r="M77" s="121"/>
      <c r="N77" s="121"/>
      <c r="O77" s="121"/>
      <c r="P77" s="127"/>
      <c r="Q77" s="123"/>
      <c r="R77" s="123"/>
      <c r="S77" s="123"/>
      <c r="T77" s="118"/>
      <c r="U77" s="130"/>
      <c r="V77" s="130"/>
      <c r="W77" s="123"/>
      <c r="X77" s="121"/>
      <c r="Y77" s="121"/>
      <c r="Z77" s="121"/>
      <c r="AA77" s="121"/>
      <c r="AC77" s="5"/>
      <c r="AD77" s="10" t="str">
        <f t="shared" si="51"/>
        <v>.</v>
      </c>
      <c r="AE77" s="10" t="str">
        <f t="shared" si="52"/>
        <v>.</v>
      </c>
      <c r="AF77" s="10" t="str">
        <f t="shared" si="53"/>
        <v>.</v>
      </c>
      <c r="AG77" s="10" t="str">
        <f t="shared" si="54"/>
        <v>.</v>
      </c>
      <c r="AH77" s="11"/>
      <c r="AI77" s="10" t="str">
        <f t="shared" si="55"/>
        <v>.</v>
      </c>
      <c r="AJ77" s="10" t="str">
        <f t="shared" si="56"/>
        <v>.</v>
      </c>
      <c r="AK77" s="10" t="str">
        <f t="shared" si="57"/>
        <v>.</v>
      </c>
      <c r="AL77" s="10" t="str">
        <f t="shared" si="58"/>
        <v>.</v>
      </c>
      <c r="AM77" s="10" t="str">
        <f t="shared" si="59"/>
        <v>.</v>
      </c>
      <c r="AN77" s="10" t="str">
        <f t="shared" si="62"/>
        <v>.</v>
      </c>
      <c r="AO77" s="10" t="str">
        <f t="shared" si="63"/>
        <v>.</v>
      </c>
      <c r="AP77" s="10" t="str">
        <f t="shared" si="64"/>
        <v>.</v>
      </c>
      <c r="AQ77" s="10" t="str">
        <f t="shared" si="65"/>
        <v>.</v>
      </c>
      <c r="AR77" s="10" t="str">
        <f t="shared" si="60"/>
        <v>.</v>
      </c>
      <c r="AS77" s="10" t="str">
        <f t="shared" si="61"/>
        <v>.</v>
      </c>
      <c r="AT77" s="10" t="str">
        <f t="shared" si="66"/>
        <v>.</v>
      </c>
      <c r="AU77" s="10" t="str">
        <f t="shared" si="67"/>
        <v>.</v>
      </c>
      <c r="AV77" s="10" t="str">
        <f t="shared" si="68"/>
        <v>.</v>
      </c>
      <c r="AW77" s="10" t="str">
        <f t="shared" si="69"/>
        <v>.</v>
      </c>
      <c r="AX77" s="10" t="str">
        <f t="shared" si="70"/>
        <v>.</v>
      </c>
      <c r="AY77" s="12"/>
      <c r="AZ77" s="5"/>
    </row>
    <row r="78" spans="2:52" ht="21" x14ac:dyDescent="0.35">
      <c r="B78" s="10"/>
      <c r="C78" s="10"/>
      <c r="D78" s="10"/>
      <c r="E78" s="10"/>
      <c r="F78" s="127"/>
      <c r="G78" s="127"/>
      <c r="H78" s="127"/>
      <c r="I78" s="127"/>
      <c r="J78" s="127"/>
      <c r="K78" s="127"/>
      <c r="L78" s="121"/>
      <c r="M78" s="121"/>
      <c r="N78" s="121"/>
      <c r="O78" s="121"/>
      <c r="P78" s="127"/>
      <c r="Q78" s="123"/>
      <c r="R78" s="123"/>
      <c r="S78" s="123"/>
      <c r="T78" s="118"/>
      <c r="U78" s="130"/>
      <c r="V78" s="130"/>
      <c r="W78" s="123"/>
      <c r="X78" s="121"/>
      <c r="Y78" s="121"/>
      <c r="Z78" s="121"/>
      <c r="AA78" s="121"/>
      <c r="AC78" s="5"/>
      <c r="AD78" s="10" t="str">
        <f t="shared" si="51"/>
        <v>.</v>
      </c>
      <c r="AE78" s="10" t="str">
        <f t="shared" si="52"/>
        <v>.</v>
      </c>
      <c r="AF78" s="10" t="str">
        <f t="shared" si="53"/>
        <v>.</v>
      </c>
      <c r="AG78" s="10" t="str">
        <f t="shared" si="54"/>
        <v>.</v>
      </c>
      <c r="AH78" s="11"/>
      <c r="AI78" s="10" t="str">
        <f t="shared" si="55"/>
        <v>.</v>
      </c>
      <c r="AJ78" s="10" t="str">
        <f t="shared" si="56"/>
        <v>.</v>
      </c>
      <c r="AK78" s="10" t="str">
        <f t="shared" si="57"/>
        <v>.</v>
      </c>
      <c r="AL78" s="10" t="str">
        <f t="shared" si="58"/>
        <v>.</v>
      </c>
      <c r="AM78" s="10" t="str">
        <f t="shared" si="59"/>
        <v>.</v>
      </c>
      <c r="AN78" s="10" t="str">
        <f t="shared" si="62"/>
        <v>.</v>
      </c>
      <c r="AO78" s="10" t="str">
        <f t="shared" si="63"/>
        <v>.</v>
      </c>
      <c r="AP78" s="10" t="str">
        <f t="shared" si="64"/>
        <v>.</v>
      </c>
      <c r="AQ78" s="10" t="str">
        <f t="shared" si="65"/>
        <v>.</v>
      </c>
      <c r="AR78" s="10" t="str">
        <f t="shared" si="60"/>
        <v>.</v>
      </c>
      <c r="AS78" s="10" t="str">
        <f t="shared" si="61"/>
        <v>.</v>
      </c>
      <c r="AT78" s="10" t="str">
        <f t="shared" si="66"/>
        <v>.</v>
      </c>
      <c r="AU78" s="10" t="str">
        <f t="shared" si="67"/>
        <v>.</v>
      </c>
      <c r="AV78" s="10" t="str">
        <f t="shared" si="68"/>
        <v>.</v>
      </c>
      <c r="AW78" s="10" t="str">
        <f t="shared" si="69"/>
        <v>.</v>
      </c>
      <c r="AX78" s="10" t="str">
        <f t="shared" si="70"/>
        <v>.</v>
      </c>
      <c r="AY78" s="12"/>
      <c r="AZ78" s="5"/>
    </row>
    <row r="79" spans="2:52" ht="21" x14ac:dyDescent="0.35">
      <c r="B79" s="10"/>
      <c r="C79" s="10"/>
      <c r="D79" s="10"/>
      <c r="E79" s="10"/>
      <c r="F79" s="127"/>
      <c r="G79" s="127"/>
      <c r="H79" s="127"/>
      <c r="I79" s="127"/>
      <c r="J79" s="127"/>
      <c r="K79" s="127"/>
      <c r="L79" s="121"/>
      <c r="M79" s="121"/>
      <c r="N79" s="121"/>
      <c r="O79" s="121"/>
      <c r="P79" s="127"/>
      <c r="Q79" s="123"/>
      <c r="R79" s="123"/>
      <c r="S79" s="123"/>
      <c r="T79" s="118"/>
      <c r="U79" s="130"/>
      <c r="V79" s="130"/>
      <c r="W79" s="123"/>
      <c r="X79" s="121"/>
      <c r="Y79" s="121"/>
      <c r="Z79" s="121"/>
      <c r="AA79" s="121"/>
      <c r="AC79" s="5"/>
      <c r="AD79" s="10" t="str">
        <f t="shared" si="51"/>
        <v>.</v>
      </c>
      <c r="AE79" s="10" t="str">
        <f t="shared" si="52"/>
        <v>.</v>
      </c>
      <c r="AF79" s="10" t="str">
        <f t="shared" si="53"/>
        <v>.</v>
      </c>
      <c r="AG79" s="10" t="str">
        <f t="shared" si="54"/>
        <v>.</v>
      </c>
      <c r="AH79" s="11"/>
      <c r="AI79" s="10" t="str">
        <f t="shared" si="55"/>
        <v>.</v>
      </c>
      <c r="AJ79" s="10" t="str">
        <f t="shared" si="56"/>
        <v>.</v>
      </c>
      <c r="AK79" s="10" t="str">
        <f t="shared" si="57"/>
        <v>.</v>
      </c>
      <c r="AL79" s="10" t="str">
        <f t="shared" si="58"/>
        <v>.</v>
      </c>
      <c r="AM79" s="10" t="str">
        <f t="shared" si="59"/>
        <v>.</v>
      </c>
      <c r="AN79" s="10" t="str">
        <f t="shared" si="62"/>
        <v>.</v>
      </c>
      <c r="AO79" s="10" t="str">
        <f t="shared" si="63"/>
        <v>.</v>
      </c>
      <c r="AP79" s="10" t="str">
        <f t="shared" si="64"/>
        <v>.</v>
      </c>
      <c r="AQ79" s="10" t="str">
        <f t="shared" si="65"/>
        <v>.</v>
      </c>
      <c r="AR79" s="10" t="str">
        <f t="shared" si="60"/>
        <v>.</v>
      </c>
      <c r="AS79" s="10" t="str">
        <f t="shared" si="61"/>
        <v>.</v>
      </c>
      <c r="AT79" s="10" t="str">
        <f t="shared" si="66"/>
        <v>.</v>
      </c>
      <c r="AU79" s="10" t="str">
        <f t="shared" si="67"/>
        <v>.</v>
      </c>
      <c r="AV79" s="10" t="str">
        <f t="shared" si="68"/>
        <v>.</v>
      </c>
      <c r="AW79" s="10" t="str">
        <f t="shared" si="69"/>
        <v>.</v>
      </c>
      <c r="AX79" s="10" t="str">
        <f t="shared" si="70"/>
        <v>.</v>
      </c>
      <c r="AY79" s="12"/>
      <c r="AZ79" s="5"/>
    </row>
    <row r="80" spans="2:52" ht="21" x14ac:dyDescent="0.35">
      <c r="B80" s="10"/>
      <c r="C80" s="10"/>
      <c r="D80" s="10"/>
      <c r="E80" s="10"/>
      <c r="F80" s="127"/>
      <c r="G80" s="127"/>
      <c r="H80" s="127"/>
      <c r="I80" s="127"/>
      <c r="J80" s="127"/>
      <c r="K80" s="127"/>
      <c r="L80" s="121"/>
      <c r="M80" s="121"/>
      <c r="N80" s="121"/>
      <c r="O80" s="121"/>
      <c r="P80" s="127"/>
      <c r="Q80" s="123"/>
      <c r="R80" s="123"/>
      <c r="S80" s="123"/>
      <c r="T80" s="118"/>
      <c r="U80" s="130"/>
      <c r="V80" s="130"/>
      <c r="W80" s="123"/>
      <c r="X80" s="121"/>
      <c r="Y80" s="121"/>
      <c r="Z80" s="121"/>
      <c r="AA80" s="121"/>
      <c r="AC80" s="5"/>
      <c r="AD80" s="10" t="str">
        <f t="shared" si="51"/>
        <v>.</v>
      </c>
      <c r="AE80" s="10" t="str">
        <f t="shared" si="52"/>
        <v>.</v>
      </c>
      <c r="AF80" s="10" t="str">
        <f t="shared" si="53"/>
        <v>.</v>
      </c>
      <c r="AG80" s="10" t="str">
        <f t="shared" si="54"/>
        <v>.</v>
      </c>
      <c r="AH80" s="11"/>
      <c r="AI80" s="10" t="str">
        <f t="shared" si="55"/>
        <v>.</v>
      </c>
      <c r="AJ80" s="10" t="str">
        <f t="shared" si="56"/>
        <v>.</v>
      </c>
      <c r="AK80" s="10" t="str">
        <f t="shared" si="57"/>
        <v>.</v>
      </c>
      <c r="AL80" s="10" t="str">
        <f t="shared" si="58"/>
        <v>.</v>
      </c>
      <c r="AM80" s="10" t="str">
        <f t="shared" si="59"/>
        <v>.</v>
      </c>
      <c r="AN80" s="10" t="str">
        <f t="shared" si="62"/>
        <v>.</v>
      </c>
      <c r="AO80" s="10" t="str">
        <f t="shared" si="63"/>
        <v>.</v>
      </c>
      <c r="AP80" s="10" t="str">
        <f t="shared" si="64"/>
        <v>.</v>
      </c>
      <c r="AQ80" s="10" t="str">
        <f t="shared" si="65"/>
        <v>.</v>
      </c>
      <c r="AR80" s="10" t="str">
        <f t="shared" si="60"/>
        <v>.</v>
      </c>
      <c r="AS80" s="10" t="str">
        <f t="shared" si="61"/>
        <v>.</v>
      </c>
      <c r="AT80" s="10" t="str">
        <f t="shared" si="66"/>
        <v>.</v>
      </c>
      <c r="AU80" s="10" t="str">
        <f t="shared" si="67"/>
        <v>.</v>
      </c>
      <c r="AV80" s="10" t="str">
        <f t="shared" si="68"/>
        <v>.</v>
      </c>
      <c r="AW80" s="10" t="str">
        <f t="shared" si="69"/>
        <v>.</v>
      </c>
      <c r="AX80" s="10" t="str">
        <f t="shared" si="70"/>
        <v>.</v>
      </c>
      <c r="AY80" s="12"/>
      <c r="AZ80" s="5"/>
    </row>
    <row r="81" spans="2:52" ht="21" x14ac:dyDescent="0.35">
      <c r="B81" s="10"/>
      <c r="C81" s="10"/>
      <c r="D81" s="10"/>
      <c r="E81" s="10"/>
      <c r="F81" s="127"/>
      <c r="G81" s="127"/>
      <c r="H81" s="127"/>
      <c r="I81" s="127"/>
      <c r="J81" s="127"/>
      <c r="K81" s="127"/>
      <c r="L81" s="121"/>
      <c r="M81" s="121"/>
      <c r="N81" s="121"/>
      <c r="O81" s="121"/>
      <c r="P81" s="127"/>
      <c r="Q81" s="123"/>
      <c r="R81" s="123"/>
      <c r="S81" s="123"/>
      <c r="T81" s="118"/>
      <c r="U81" s="130"/>
      <c r="V81" s="130"/>
      <c r="W81" s="123"/>
      <c r="X81" s="121"/>
      <c r="Y81" s="121"/>
      <c r="Z81" s="121"/>
      <c r="AA81" s="121"/>
      <c r="AC81" s="5"/>
      <c r="AD81" s="10" t="str">
        <f t="shared" si="51"/>
        <v>.</v>
      </c>
      <c r="AE81" s="10" t="str">
        <f t="shared" si="52"/>
        <v>.</v>
      </c>
      <c r="AF81" s="10" t="str">
        <f t="shared" si="53"/>
        <v>.</v>
      </c>
      <c r="AG81" s="10" t="str">
        <f t="shared" si="54"/>
        <v>.</v>
      </c>
      <c r="AH81" s="11"/>
      <c r="AI81" s="10" t="str">
        <f t="shared" si="55"/>
        <v>.</v>
      </c>
      <c r="AJ81" s="10" t="str">
        <f t="shared" si="56"/>
        <v>.</v>
      </c>
      <c r="AK81" s="10" t="str">
        <f t="shared" si="57"/>
        <v>.</v>
      </c>
      <c r="AL81" s="10" t="str">
        <f t="shared" si="58"/>
        <v>.</v>
      </c>
      <c r="AM81" s="10" t="str">
        <f t="shared" si="59"/>
        <v>.</v>
      </c>
      <c r="AN81" s="10" t="str">
        <f t="shared" si="62"/>
        <v>.</v>
      </c>
      <c r="AO81" s="10" t="str">
        <f t="shared" si="63"/>
        <v>.</v>
      </c>
      <c r="AP81" s="10" t="str">
        <f t="shared" si="64"/>
        <v>.</v>
      </c>
      <c r="AQ81" s="10" t="str">
        <f t="shared" si="65"/>
        <v>.</v>
      </c>
      <c r="AR81" s="10" t="str">
        <f t="shared" si="60"/>
        <v>.</v>
      </c>
      <c r="AS81" s="10" t="str">
        <f t="shared" si="61"/>
        <v>.</v>
      </c>
      <c r="AT81" s="10" t="str">
        <f t="shared" si="66"/>
        <v>.</v>
      </c>
      <c r="AU81" s="10" t="str">
        <f t="shared" si="67"/>
        <v>.</v>
      </c>
      <c r="AV81" s="10" t="str">
        <f t="shared" si="68"/>
        <v>.</v>
      </c>
      <c r="AW81" s="10" t="str">
        <f t="shared" si="69"/>
        <v>.</v>
      </c>
      <c r="AX81" s="10" t="str">
        <f t="shared" si="70"/>
        <v>.</v>
      </c>
      <c r="AY81" s="12"/>
      <c r="AZ81" s="5"/>
    </row>
    <row r="82" spans="2:52" ht="21" x14ac:dyDescent="0.35">
      <c r="B82" s="10"/>
      <c r="C82" s="10"/>
      <c r="D82" s="10"/>
      <c r="E82" s="10"/>
      <c r="F82" s="127"/>
      <c r="G82" s="127"/>
      <c r="H82" s="127"/>
      <c r="I82" s="127"/>
      <c r="J82" s="127"/>
      <c r="K82" s="127"/>
      <c r="L82" s="121"/>
      <c r="M82" s="121"/>
      <c r="N82" s="121"/>
      <c r="O82" s="121"/>
      <c r="P82" s="127"/>
      <c r="Q82" s="123"/>
      <c r="R82" s="123"/>
      <c r="S82" s="123"/>
      <c r="T82" s="118"/>
      <c r="U82" s="130"/>
      <c r="V82" s="130"/>
      <c r="W82" s="123"/>
      <c r="X82" s="121"/>
      <c r="Y82" s="121"/>
      <c r="Z82" s="121"/>
      <c r="AA82" s="121"/>
      <c r="AC82" s="5"/>
      <c r="AD82" s="10" t="str">
        <f t="shared" si="51"/>
        <v>.</v>
      </c>
      <c r="AE82" s="10" t="str">
        <f t="shared" si="52"/>
        <v>.</v>
      </c>
      <c r="AF82" s="10" t="str">
        <f t="shared" si="53"/>
        <v>.</v>
      </c>
      <c r="AG82" s="10" t="str">
        <f t="shared" si="54"/>
        <v>.</v>
      </c>
      <c r="AH82" s="11"/>
      <c r="AI82" s="10" t="str">
        <f t="shared" si="55"/>
        <v>.</v>
      </c>
      <c r="AJ82" s="10" t="str">
        <f t="shared" si="56"/>
        <v>.</v>
      </c>
      <c r="AK82" s="10" t="str">
        <f t="shared" si="57"/>
        <v>.</v>
      </c>
      <c r="AL82" s="10" t="str">
        <f t="shared" si="58"/>
        <v>.</v>
      </c>
      <c r="AM82" s="10" t="str">
        <f t="shared" si="59"/>
        <v>.</v>
      </c>
      <c r="AN82" s="10" t="str">
        <f t="shared" si="62"/>
        <v>.</v>
      </c>
      <c r="AO82" s="10" t="str">
        <f t="shared" si="63"/>
        <v>.</v>
      </c>
      <c r="AP82" s="10" t="str">
        <f t="shared" si="64"/>
        <v>.</v>
      </c>
      <c r="AQ82" s="10" t="str">
        <f t="shared" si="65"/>
        <v>.</v>
      </c>
      <c r="AR82" s="10" t="str">
        <f t="shared" si="60"/>
        <v>.</v>
      </c>
      <c r="AS82" s="10" t="str">
        <f t="shared" si="61"/>
        <v>.</v>
      </c>
      <c r="AT82" s="10" t="str">
        <f t="shared" si="66"/>
        <v>.</v>
      </c>
      <c r="AU82" s="10" t="str">
        <f t="shared" si="67"/>
        <v>.</v>
      </c>
      <c r="AV82" s="10" t="str">
        <f t="shared" si="68"/>
        <v>.</v>
      </c>
      <c r="AW82" s="10" t="str">
        <f t="shared" si="69"/>
        <v>.</v>
      </c>
      <c r="AX82" s="10" t="str">
        <f t="shared" si="70"/>
        <v>.</v>
      </c>
      <c r="AY82" s="12"/>
      <c r="AZ82" s="5"/>
    </row>
    <row r="83" spans="2:52" ht="21" x14ac:dyDescent="0.35">
      <c r="B83" s="10"/>
      <c r="C83" s="10"/>
      <c r="D83" s="10"/>
      <c r="E83" s="10"/>
      <c r="F83" s="127"/>
      <c r="G83" s="127"/>
      <c r="H83" s="127"/>
      <c r="I83" s="127"/>
      <c r="J83" s="127"/>
      <c r="K83" s="127"/>
      <c r="L83" s="121"/>
      <c r="M83" s="121"/>
      <c r="N83" s="121"/>
      <c r="O83" s="121"/>
      <c r="P83" s="127"/>
      <c r="Q83" s="123"/>
      <c r="R83" s="123"/>
      <c r="S83" s="123"/>
      <c r="T83" s="118"/>
      <c r="U83" s="130"/>
      <c r="V83" s="130"/>
      <c r="W83" s="123"/>
      <c r="X83" s="121"/>
      <c r="Y83" s="121"/>
      <c r="Z83" s="121"/>
      <c r="AA83" s="121"/>
      <c r="AC83" s="5"/>
      <c r="AD83" s="10" t="str">
        <f t="shared" si="51"/>
        <v>.</v>
      </c>
      <c r="AE83" s="10" t="str">
        <f t="shared" si="52"/>
        <v>.</v>
      </c>
      <c r="AF83" s="10" t="str">
        <f t="shared" si="53"/>
        <v>.</v>
      </c>
      <c r="AG83" s="10" t="str">
        <f t="shared" si="54"/>
        <v>.</v>
      </c>
      <c r="AH83" s="11"/>
      <c r="AI83" s="10" t="str">
        <f t="shared" si="55"/>
        <v>.</v>
      </c>
      <c r="AJ83" s="10" t="str">
        <f t="shared" si="56"/>
        <v>.</v>
      </c>
      <c r="AK83" s="10" t="str">
        <f t="shared" si="57"/>
        <v>.</v>
      </c>
      <c r="AL83" s="10" t="str">
        <f t="shared" si="58"/>
        <v>.</v>
      </c>
      <c r="AM83" s="10" t="str">
        <f t="shared" si="59"/>
        <v>.</v>
      </c>
      <c r="AN83" s="10" t="str">
        <f t="shared" si="62"/>
        <v>.</v>
      </c>
      <c r="AO83" s="10" t="str">
        <f t="shared" si="63"/>
        <v>.</v>
      </c>
      <c r="AP83" s="10" t="str">
        <f t="shared" si="64"/>
        <v>.</v>
      </c>
      <c r="AQ83" s="10" t="str">
        <f t="shared" si="65"/>
        <v>.</v>
      </c>
      <c r="AR83" s="10" t="str">
        <f t="shared" si="60"/>
        <v>.</v>
      </c>
      <c r="AS83" s="10" t="str">
        <f t="shared" si="61"/>
        <v>.</v>
      </c>
      <c r="AT83" s="10" t="str">
        <f t="shared" si="66"/>
        <v>.</v>
      </c>
      <c r="AU83" s="10" t="str">
        <f t="shared" si="67"/>
        <v>.</v>
      </c>
      <c r="AV83" s="10" t="str">
        <f t="shared" si="68"/>
        <v>.</v>
      </c>
      <c r="AW83" s="10" t="str">
        <f t="shared" si="69"/>
        <v>.</v>
      </c>
      <c r="AX83" s="10" t="str">
        <f t="shared" si="70"/>
        <v>.</v>
      </c>
      <c r="AY83" s="12"/>
      <c r="AZ83" s="5"/>
    </row>
    <row r="84" spans="2:52" ht="21" x14ac:dyDescent="0.35">
      <c r="B84" s="10"/>
      <c r="C84" s="10"/>
      <c r="D84" s="10"/>
      <c r="E84" s="10"/>
      <c r="F84" s="127"/>
      <c r="G84" s="127"/>
      <c r="H84" s="127"/>
      <c r="I84" s="127"/>
      <c r="J84" s="127"/>
      <c r="K84" s="127"/>
      <c r="L84" s="121"/>
      <c r="M84" s="121"/>
      <c r="N84" s="121"/>
      <c r="O84" s="121"/>
      <c r="P84" s="127"/>
      <c r="Q84" s="123"/>
      <c r="R84" s="123"/>
      <c r="S84" s="123"/>
      <c r="T84" s="118"/>
      <c r="U84" s="130"/>
      <c r="V84" s="130"/>
      <c r="W84" s="123"/>
      <c r="X84" s="121"/>
      <c r="Y84" s="121"/>
      <c r="Z84" s="121"/>
      <c r="AA84" s="121"/>
      <c r="AC84" s="5"/>
      <c r="AD84" s="10" t="str">
        <f t="shared" si="51"/>
        <v>.</v>
      </c>
      <c r="AE84" s="10" t="str">
        <f t="shared" si="52"/>
        <v>.</v>
      </c>
      <c r="AF84" s="10" t="str">
        <f t="shared" si="53"/>
        <v>.</v>
      </c>
      <c r="AG84" s="10" t="str">
        <f t="shared" si="54"/>
        <v>.</v>
      </c>
      <c r="AH84" s="11"/>
      <c r="AI84" s="10" t="str">
        <f t="shared" si="55"/>
        <v>.</v>
      </c>
      <c r="AJ84" s="10" t="str">
        <f t="shared" si="56"/>
        <v>.</v>
      </c>
      <c r="AK84" s="10" t="str">
        <f t="shared" si="57"/>
        <v>.</v>
      </c>
      <c r="AL84" s="10" t="str">
        <f t="shared" si="58"/>
        <v>.</v>
      </c>
      <c r="AM84" s="10" t="str">
        <f t="shared" si="59"/>
        <v>.</v>
      </c>
      <c r="AN84" s="10" t="str">
        <f t="shared" si="62"/>
        <v>.</v>
      </c>
      <c r="AO84" s="10" t="str">
        <f t="shared" si="63"/>
        <v>.</v>
      </c>
      <c r="AP84" s="10" t="str">
        <f t="shared" si="64"/>
        <v>.</v>
      </c>
      <c r="AQ84" s="10" t="str">
        <f t="shared" si="65"/>
        <v>.</v>
      </c>
      <c r="AR84" s="10" t="str">
        <f t="shared" si="60"/>
        <v>.</v>
      </c>
      <c r="AS84" s="10" t="str">
        <f t="shared" si="61"/>
        <v>.</v>
      </c>
      <c r="AT84" s="10" t="str">
        <f t="shared" si="66"/>
        <v>.</v>
      </c>
      <c r="AU84" s="10" t="str">
        <f t="shared" si="67"/>
        <v>.</v>
      </c>
      <c r="AV84" s="10" t="str">
        <f t="shared" si="68"/>
        <v>.</v>
      </c>
      <c r="AW84" s="10" t="str">
        <f t="shared" si="69"/>
        <v>.</v>
      </c>
      <c r="AX84" s="10" t="str">
        <f t="shared" si="70"/>
        <v>.</v>
      </c>
      <c r="AY84" s="12"/>
      <c r="AZ84" s="5"/>
    </row>
    <row r="85" spans="2:52" ht="21" x14ac:dyDescent="0.35">
      <c r="B85" s="10"/>
      <c r="C85" s="10"/>
      <c r="D85" s="10"/>
      <c r="E85" s="10"/>
      <c r="F85" s="127"/>
      <c r="G85" s="127"/>
      <c r="H85" s="127"/>
      <c r="I85" s="127"/>
      <c r="J85" s="127"/>
      <c r="K85" s="127"/>
      <c r="L85" s="121"/>
      <c r="M85" s="121"/>
      <c r="N85" s="121"/>
      <c r="O85" s="121"/>
      <c r="P85" s="127"/>
      <c r="Q85" s="123"/>
      <c r="R85" s="123"/>
      <c r="S85" s="123"/>
      <c r="T85" s="118"/>
      <c r="U85" s="130"/>
      <c r="V85" s="130"/>
      <c r="W85" s="123"/>
      <c r="X85" s="121"/>
      <c r="Y85" s="121"/>
      <c r="Z85" s="121"/>
      <c r="AA85" s="121"/>
      <c r="AC85" s="5"/>
      <c r="AD85" s="10" t="str">
        <f t="shared" si="51"/>
        <v>.</v>
      </c>
      <c r="AE85" s="10" t="str">
        <f t="shared" si="52"/>
        <v>.</v>
      </c>
      <c r="AF85" s="10" t="str">
        <f t="shared" si="53"/>
        <v>.</v>
      </c>
      <c r="AG85" s="10" t="str">
        <f t="shared" si="54"/>
        <v>.</v>
      </c>
      <c r="AH85" s="11"/>
      <c r="AI85" s="10" t="str">
        <f t="shared" si="55"/>
        <v>.</v>
      </c>
      <c r="AJ85" s="10" t="str">
        <f t="shared" si="56"/>
        <v>.</v>
      </c>
      <c r="AK85" s="10" t="str">
        <f t="shared" si="57"/>
        <v>.</v>
      </c>
      <c r="AL85" s="10" t="str">
        <f t="shared" si="58"/>
        <v>.</v>
      </c>
      <c r="AM85" s="10" t="str">
        <f t="shared" si="59"/>
        <v>.</v>
      </c>
      <c r="AN85" s="10" t="str">
        <f t="shared" si="62"/>
        <v>.</v>
      </c>
      <c r="AO85" s="10" t="str">
        <f t="shared" si="63"/>
        <v>.</v>
      </c>
      <c r="AP85" s="10" t="str">
        <f t="shared" si="64"/>
        <v>.</v>
      </c>
      <c r="AQ85" s="10" t="str">
        <f t="shared" si="65"/>
        <v>.</v>
      </c>
      <c r="AR85" s="10" t="str">
        <f t="shared" si="60"/>
        <v>.</v>
      </c>
      <c r="AS85" s="10" t="str">
        <f t="shared" si="61"/>
        <v>.</v>
      </c>
      <c r="AT85" s="10" t="str">
        <f t="shared" si="66"/>
        <v>.</v>
      </c>
      <c r="AU85" s="10" t="str">
        <f t="shared" si="67"/>
        <v>.</v>
      </c>
      <c r="AV85" s="10" t="str">
        <f t="shared" si="68"/>
        <v>.</v>
      </c>
      <c r="AW85" s="10" t="str">
        <f t="shared" si="69"/>
        <v>.</v>
      </c>
      <c r="AX85" s="10" t="str">
        <f t="shared" si="70"/>
        <v>.</v>
      </c>
      <c r="AY85" s="12"/>
      <c r="AZ85" s="5"/>
    </row>
    <row r="86" spans="2:52" ht="21" x14ac:dyDescent="0.35">
      <c r="B86" s="10"/>
      <c r="C86" s="10"/>
      <c r="D86" s="10"/>
      <c r="E86" s="10"/>
      <c r="F86" s="127"/>
      <c r="G86" s="127"/>
      <c r="H86" s="127"/>
      <c r="I86" s="127"/>
      <c r="J86" s="127"/>
      <c r="K86" s="127"/>
      <c r="L86" s="121"/>
      <c r="M86" s="121"/>
      <c r="N86" s="121"/>
      <c r="O86" s="121"/>
      <c r="P86" s="127"/>
      <c r="Q86" s="123"/>
      <c r="R86" s="123"/>
      <c r="S86" s="123"/>
      <c r="T86" s="118"/>
      <c r="U86" s="130"/>
      <c r="V86" s="130"/>
      <c r="W86" s="123"/>
      <c r="X86" s="121"/>
      <c r="Y86" s="121"/>
      <c r="Z86" s="121"/>
      <c r="AA86" s="121"/>
      <c r="AC86" s="5"/>
      <c r="AD86" s="10" t="str">
        <f t="shared" si="51"/>
        <v>.</v>
      </c>
      <c r="AE86" s="10" t="str">
        <f t="shared" si="52"/>
        <v>.</v>
      </c>
      <c r="AF86" s="10" t="str">
        <f t="shared" si="53"/>
        <v>.</v>
      </c>
      <c r="AG86" s="10" t="str">
        <f t="shared" si="54"/>
        <v>.</v>
      </c>
      <c r="AH86" s="11"/>
      <c r="AI86" s="10" t="str">
        <f t="shared" si="55"/>
        <v>.</v>
      </c>
      <c r="AJ86" s="10" t="str">
        <f t="shared" si="56"/>
        <v>.</v>
      </c>
      <c r="AK86" s="10" t="str">
        <f t="shared" si="57"/>
        <v>.</v>
      </c>
      <c r="AL86" s="10" t="str">
        <f t="shared" si="58"/>
        <v>.</v>
      </c>
      <c r="AM86" s="10" t="str">
        <f t="shared" si="59"/>
        <v>.</v>
      </c>
      <c r="AN86" s="10" t="str">
        <f t="shared" si="62"/>
        <v>.</v>
      </c>
      <c r="AO86" s="10" t="str">
        <f t="shared" si="63"/>
        <v>.</v>
      </c>
      <c r="AP86" s="10" t="str">
        <f t="shared" si="64"/>
        <v>.</v>
      </c>
      <c r="AQ86" s="10" t="str">
        <f t="shared" si="65"/>
        <v>.</v>
      </c>
      <c r="AR86" s="10" t="str">
        <f t="shared" si="60"/>
        <v>.</v>
      </c>
      <c r="AS86" s="10" t="str">
        <f t="shared" si="61"/>
        <v>.</v>
      </c>
      <c r="AT86" s="10" t="str">
        <f t="shared" si="66"/>
        <v>.</v>
      </c>
      <c r="AU86" s="10" t="str">
        <f t="shared" si="67"/>
        <v>.</v>
      </c>
      <c r="AV86" s="10" t="str">
        <f t="shared" si="68"/>
        <v>.</v>
      </c>
      <c r="AW86" s="10" t="str">
        <f t="shared" si="69"/>
        <v>.</v>
      </c>
      <c r="AX86" s="10" t="str">
        <f t="shared" si="70"/>
        <v>.</v>
      </c>
      <c r="AY86" s="12"/>
      <c r="AZ86" s="5"/>
    </row>
    <row r="87" spans="2:52" ht="21" x14ac:dyDescent="0.35">
      <c r="B87" s="10"/>
      <c r="C87" s="10"/>
      <c r="D87" s="10"/>
      <c r="E87" s="10"/>
      <c r="F87" s="127"/>
      <c r="G87" s="127"/>
      <c r="H87" s="127"/>
      <c r="I87" s="127"/>
      <c r="J87" s="127"/>
      <c r="K87" s="127"/>
      <c r="L87" s="121"/>
      <c r="M87" s="121"/>
      <c r="N87" s="121"/>
      <c r="O87" s="121"/>
      <c r="P87" s="127"/>
      <c r="Q87" s="123"/>
      <c r="R87" s="123"/>
      <c r="S87" s="123"/>
      <c r="T87" s="118"/>
      <c r="U87" s="130"/>
      <c r="V87" s="130"/>
      <c r="W87" s="123"/>
      <c r="X87" s="121"/>
      <c r="Y87" s="121"/>
      <c r="Z87" s="121"/>
      <c r="AA87" s="121"/>
      <c r="AC87" s="5"/>
      <c r="AD87" s="10" t="str">
        <f t="shared" si="51"/>
        <v>.</v>
      </c>
      <c r="AE87" s="10" t="str">
        <f t="shared" si="52"/>
        <v>.</v>
      </c>
      <c r="AF87" s="10" t="str">
        <f t="shared" si="53"/>
        <v>.</v>
      </c>
      <c r="AG87" s="10" t="str">
        <f t="shared" si="54"/>
        <v>.</v>
      </c>
      <c r="AH87" s="11"/>
      <c r="AI87" s="10" t="str">
        <f t="shared" si="55"/>
        <v>.</v>
      </c>
      <c r="AJ87" s="10" t="str">
        <f t="shared" si="56"/>
        <v>.</v>
      </c>
      <c r="AK87" s="10" t="str">
        <f t="shared" si="57"/>
        <v>.</v>
      </c>
      <c r="AL87" s="10" t="str">
        <f t="shared" si="58"/>
        <v>.</v>
      </c>
      <c r="AM87" s="10" t="str">
        <f t="shared" si="59"/>
        <v>.</v>
      </c>
      <c r="AN87" s="10" t="str">
        <f t="shared" si="62"/>
        <v>.</v>
      </c>
      <c r="AO87" s="10" t="str">
        <f t="shared" si="63"/>
        <v>.</v>
      </c>
      <c r="AP87" s="10" t="str">
        <f t="shared" si="64"/>
        <v>.</v>
      </c>
      <c r="AQ87" s="10" t="str">
        <f t="shared" si="65"/>
        <v>.</v>
      </c>
      <c r="AR87" s="10" t="str">
        <f t="shared" si="60"/>
        <v>.</v>
      </c>
      <c r="AS87" s="10" t="str">
        <f t="shared" si="61"/>
        <v>.</v>
      </c>
      <c r="AT87" s="10" t="str">
        <f t="shared" si="66"/>
        <v>.</v>
      </c>
      <c r="AU87" s="10" t="str">
        <f t="shared" si="67"/>
        <v>.</v>
      </c>
      <c r="AV87" s="10" t="str">
        <f t="shared" si="68"/>
        <v>.</v>
      </c>
      <c r="AW87" s="10" t="str">
        <f t="shared" si="69"/>
        <v>.</v>
      </c>
      <c r="AX87" s="10" t="str">
        <f t="shared" si="70"/>
        <v>.</v>
      </c>
      <c r="AY87" s="12"/>
      <c r="AZ87" s="5"/>
    </row>
    <row r="88" spans="2:52" ht="21" x14ac:dyDescent="0.35">
      <c r="B88" s="10"/>
      <c r="C88" s="10"/>
      <c r="D88" s="10"/>
      <c r="E88" s="10"/>
      <c r="F88" s="127"/>
      <c r="G88" s="127"/>
      <c r="H88" s="127"/>
      <c r="I88" s="127"/>
      <c r="J88" s="127"/>
      <c r="K88" s="127"/>
      <c r="L88" s="121"/>
      <c r="M88" s="121"/>
      <c r="N88" s="121"/>
      <c r="O88" s="121"/>
      <c r="P88" s="127"/>
      <c r="Q88" s="123"/>
      <c r="R88" s="123"/>
      <c r="S88" s="123"/>
      <c r="T88" s="118"/>
      <c r="U88" s="130"/>
      <c r="V88" s="130"/>
      <c r="W88" s="123"/>
      <c r="X88" s="121"/>
      <c r="Y88" s="121"/>
      <c r="Z88" s="121"/>
      <c r="AA88" s="121"/>
      <c r="AC88" s="5"/>
      <c r="AD88" s="10" t="str">
        <f t="shared" si="51"/>
        <v>.</v>
      </c>
      <c r="AE88" s="10" t="str">
        <f t="shared" si="52"/>
        <v>.</v>
      </c>
      <c r="AF88" s="10" t="str">
        <f t="shared" si="53"/>
        <v>.</v>
      </c>
      <c r="AG88" s="10" t="str">
        <f t="shared" si="54"/>
        <v>.</v>
      </c>
      <c r="AH88" s="11"/>
      <c r="AI88" s="10" t="str">
        <f t="shared" si="55"/>
        <v>.</v>
      </c>
      <c r="AJ88" s="10" t="str">
        <f t="shared" si="56"/>
        <v>.</v>
      </c>
      <c r="AK88" s="10" t="str">
        <f t="shared" si="57"/>
        <v>.</v>
      </c>
      <c r="AL88" s="10" t="str">
        <f t="shared" si="58"/>
        <v>.</v>
      </c>
      <c r="AM88" s="10" t="str">
        <f t="shared" si="59"/>
        <v>.</v>
      </c>
      <c r="AN88" s="10" t="str">
        <f t="shared" si="62"/>
        <v>.</v>
      </c>
      <c r="AO88" s="10" t="str">
        <f t="shared" si="63"/>
        <v>.</v>
      </c>
      <c r="AP88" s="10" t="str">
        <f t="shared" si="64"/>
        <v>.</v>
      </c>
      <c r="AQ88" s="10" t="str">
        <f t="shared" si="65"/>
        <v>.</v>
      </c>
      <c r="AR88" s="10" t="str">
        <f t="shared" si="60"/>
        <v>.</v>
      </c>
      <c r="AS88" s="10" t="str">
        <f t="shared" si="61"/>
        <v>.</v>
      </c>
      <c r="AT88" s="10" t="str">
        <f t="shared" si="66"/>
        <v>.</v>
      </c>
      <c r="AU88" s="10" t="str">
        <f t="shared" si="67"/>
        <v>.</v>
      </c>
      <c r="AV88" s="10" t="str">
        <f t="shared" si="68"/>
        <v>.</v>
      </c>
      <c r="AW88" s="10" t="str">
        <f t="shared" si="69"/>
        <v>.</v>
      </c>
      <c r="AX88" s="10" t="str">
        <f t="shared" si="70"/>
        <v>.</v>
      </c>
      <c r="AY88" s="12"/>
      <c r="AZ88" s="5"/>
    </row>
    <row r="89" spans="2:52" ht="21" x14ac:dyDescent="0.35">
      <c r="B89" s="10"/>
      <c r="C89" s="10"/>
      <c r="D89" s="10"/>
      <c r="E89" s="10"/>
      <c r="F89" s="127"/>
      <c r="G89" s="127"/>
      <c r="H89" s="127"/>
      <c r="I89" s="127"/>
      <c r="J89" s="127"/>
      <c r="K89" s="127"/>
      <c r="L89" s="121"/>
      <c r="M89" s="121"/>
      <c r="N89" s="121"/>
      <c r="O89" s="121"/>
      <c r="P89" s="127"/>
      <c r="Q89" s="123"/>
      <c r="R89" s="123"/>
      <c r="S89" s="123"/>
      <c r="T89" s="118"/>
      <c r="U89" s="130"/>
      <c r="V89" s="130"/>
      <c r="W89" s="123"/>
      <c r="X89" s="121"/>
      <c r="Y89" s="121"/>
      <c r="Z89" s="121"/>
      <c r="AA89" s="121"/>
      <c r="AC89" s="5"/>
      <c r="AD89" s="10" t="str">
        <f t="shared" si="51"/>
        <v>.</v>
      </c>
      <c r="AE89" s="10" t="str">
        <f t="shared" si="52"/>
        <v>.</v>
      </c>
      <c r="AF89" s="10" t="str">
        <f t="shared" si="53"/>
        <v>.</v>
      </c>
      <c r="AG89" s="10" t="str">
        <f t="shared" si="54"/>
        <v>.</v>
      </c>
      <c r="AH89" s="11"/>
      <c r="AI89" s="10" t="str">
        <f t="shared" si="55"/>
        <v>.</v>
      </c>
      <c r="AJ89" s="10" t="str">
        <f t="shared" si="56"/>
        <v>.</v>
      </c>
      <c r="AK89" s="10" t="str">
        <f t="shared" si="57"/>
        <v>.</v>
      </c>
      <c r="AL89" s="10" t="str">
        <f t="shared" si="58"/>
        <v>.</v>
      </c>
      <c r="AM89" s="10" t="str">
        <f t="shared" si="59"/>
        <v>.</v>
      </c>
      <c r="AN89" s="10" t="str">
        <f t="shared" si="62"/>
        <v>.</v>
      </c>
      <c r="AO89" s="10" t="str">
        <f t="shared" si="63"/>
        <v>.</v>
      </c>
      <c r="AP89" s="10" t="str">
        <f t="shared" si="64"/>
        <v>.</v>
      </c>
      <c r="AQ89" s="10" t="str">
        <f t="shared" si="65"/>
        <v>.</v>
      </c>
      <c r="AR89" s="10" t="str">
        <f t="shared" si="60"/>
        <v>.</v>
      </c>
      <c r="AS89" s="10" t="str">
        <f t="shared" si="61"/>
        <v>.</v>
      </c>
      <c r="AT89" s="10" t="str">
        <f t="shared" si="66"/>
        <v>.</v>
      </c>
      <c r="AU89" s="10" t="str">
        <f t="shared" si="67"/>
        <v>.</v>
      </c>
      <c r="AV89" s="10" t="str">
        <f t="shared" si="68"/>
        <v>.</v>
      </c>
      <c r="AW89" s="10" t="str">
        <f t="shared" si="69"/>
        <v>.</v>
      </c>
      <c r="AX89" s="10" t="str">
        <f t="shared" si="70"/>
        <v>.</v>
      </c>
      <c r="AY89" s="12"/>
      <c r="AZ89" s="5"/>
    </row>
    <row r="90" spans="2:52" ht="21" x14ac:dyDescent="0.35">
      <c r="B90" s="10"/>
      <c r="C90" s="10"/>
      <c r="D90" s="10"/>
      <c r="E90" s="10"/>
      <c r="F90" s="127"/>
      <c r="G90" s="127"/>
      <c r="H90" s="127"/>
      <c r="I90" s="127"/>
      <c r="J90" s="127"/>
      <c r="K90" s="127"/>
      <c r="L90" s="121"/>
      <c r="M90" s="121"/>
      <c r="N90" s="121"/>
      <c r="O90" s="121"/>
      <c r="P90" s="127"/>
      <c r="Q90" s="123"/>
      <c r="R90" s="123"/>
      <c r="S90" s="123"/>
      <c r="T90" s="118"/>
      <c r="U90" s="130"/>
      <c r="V90" s="130"/>
      <c r="W90" s="123"/>
      <c r="X90" s="121"/>
      <c r="Y90" s="121"/>
      <c r="Z90" s="121"/>
      <c r="AA90" s="121"/>
      <c r="AC90" s="5"/>
      <c r="AD90" s="10" t="str">
        <f t="shared" si="51"/>
        <v>.</v>
      </c>
      <c r="AE90" s="10" t="str">
        <f t="shared" si="52"/>
        <v>.</v>
      </c>
      <c r="AF90" s="10" t="str">
        <f t="shared" si="53"/>
        <v>.</v>
      </c>
      <c r="AG90" s="10" t="str">
        <f t="shared" si="54"/>
        <v>.</v>
      </c>
      <c r="AH90" s="11"/>
      <c r="AI90" s="10" t="str">
        <f t="shared" si="55"/>
        <v>.</v>
      </c>
      <c r="AJ90" s="10" t="str">
        <f t="shared" si="56"/>
        <v>.</v>
      </c>
      <c r="AK90" s="10" t="str">
        <f t="shared" si="57"/>
        <v>.</v>
      </c>
      <c r="AL90" s="10" t="str">
        <f t="shared" si="58"/>
        <v>.</v>
      </c>
      <c r="AM90" s="10" t="str">
        <f t="shared" si="59"/>
        <v>.</v>
      </c>
      <c r="AN90" s="10" t="str">
        <f t="shared" si="62"/>
        <v>.</v>
      </c>
      <c r="AO90" s="10" t="str">
        <f t="shared" si="63"/>
        <v>.</v>
      </c>
      <c r="AP90" s="10" t="str">
        <f t="shared" si="64"/>
        <v>.</v>
      </c>
      <c r="AQ90" s="10" t="str">
        <f t="shared" si="65"/>
        <v>.</v>
      </c>
      <c r="AR90" s="10" t="str">
        <f t="shared" si="60"/>
        <v>.</v>
      </c>
      <c r="AS90" s="10" t="str">
        <f t="shared" si="61"/>
        <v>.</v>
      </c>
      <c r="AT90" s="10" t="str">
        <f t="shared" si="66"/>
        <v>.</v>
      </c>
      <c r="AU90" s="10" t="str">
        <f t="shared" si="67"/>
        <v>.</v>
      </c>
      <c r="AV90" s="10" t="str">
        <f t="shared" si="68"/>
        <v>.</v>
      </c>
      <c r="AW90" s="10" t="str">
        <f t="shared" si="69"/>
        <v>.</v>
      </c>
      <c r="AX90" s="10" t="str">
        <f t="shared" si="70"/>
        <v>.</v>
      </c>
      <c r="AY90" s="12"/>
      <c r="AZ90" s="5"/>
    </row>
    <row r="91" spans="2:52" ht="21" x14ac:dyDescent="0.35">
      <c r="B91" s="10"/>
      <c r="C91" s="10"/>
      <c r="D91" s="10"/>
      <c r="E91" s="10"/>
      <c r="F91" s="127"/>
      <c r="G91" s="127"/>
      <c r="H91" s="127"/>
      <c r="I91" s="127"/>
      <c r="J91" s="127"/>
      <c r="K91" s="127"/>
      <c r="L91" s="121"/>
      <c r="M91" s="121"/>
      <c r="N91" s="121"/>
      <c r="O91" s="121"/>
      <c r="P91" s="127"/>
      <c r="Q91" s="123"/>
      <c r="R91" s="123"/>
      <c r="S91" s="123"/>
      <c r="T91" s="118"/>
      <c r="U91" s="130"/>
      <c r="V91" s="130"/>
      <c r="W91" s="123"/>
      <c r="X91" s="121"/>
      <c r="Y91" s="121"/>
      <c r="Z91" s="121"/>
      <c r="AA91" s="121"/>
      <c r="AC91" s="5"/>
      <c r="AD91" s="10" t="str">
        <f t="shared" si="51"/>
        <v>.</v>
      </c>
      <c r="AE91" s="10" t="str">
        <f t="shared" si="52"/>
        <v>.</v>
      </c>
      <c r="AF91" s="10" t="str">
        <f t="shared" si="53"/>
        <v>.</v>
      </c>
      <c r="AG91" s="10" t="str">
        <f t="shared" si="54"/>
        <v>.</v>
      </c>
      <c r="AH91" s="11"/>
      <c r="AI91" s="10" t="str">
        <f t="shared" si="55"/>
        <v>.</v>
      </c>
      <c r="AJ91" s="10" t="str">
        <f t="shared" si="56"/>
        <v>.</v>
      </c>
      <c r="AK91" s="10" t="str">
        <f t="shared" si="57"/>
        <v>.</v>
      </c>
      <c r="AL91" s="10" t="str">
        <f t="shared" si="58"/>
        <v>.</v>
      </c>
      <c r="AM91" s="10" t="str">
        <f t="shared" si="59"/>
        <v>.</v>
      </c>
      <c r="AN91" s="10" t="str">
        <f t="shared" si="62"/>
        <v>.</v>
      </c>
      <c r="AO91" s="10" t="str">
        <f t="shared" si="63"/>
        <v>.</v>
      </c>
      <c r="AP91" s="10" t="str">
        <f t="shared" si="64"/>
        <v>.</v>
      </c>
      <c r="AQ91" s="10" t="str">
        <f t="shared" si="65"/>
        <v>.</v>
      </c>
      <c r="AR91" s="10" t="str">
        <f t="shared" si="60"/>
        <v>.</v>
      </c>
      <c r="AS91" s="10" t="str">
        <f t="shared" si="61"/>
        <v>.</v>
      </c>
      <c r="AT91" s="10" t="str">
        <f t="shared" si="66"/>
        <v>.</v>
      </c>
      <c r="AU91" s="10" t="str">
        <f t="shared" si="67"/>
        <v>.</v>
      </c>
      <c r="AV91" s="10" t="str">
        <f t="shared" si="68"/>
        <v>.</v>
      </c>
      <c r="AW91" s="10" t="str">
        <f t="shared" si="69"/>
        <v>.</v>
      </c>
      <c r="AX91" s="10" t="str">
        <f t="shared" si="70"/>
        <v>.</v>
      </c>
      <c r="AY91" s="12"/>
      <c r="AZ91" s="5"/>
    </row>
    <row r="92" spans="2:52" ht="21" x14ac:dyDescent="0.35">
      <c r="B92" s="10"/>
      <c r="C92" s="10"/>
      <c r="D92" s="10"/>
      <c r="E92" s="10"/>
      <c r="F92" s="127"/>
      <c r="G92" s="127"/>
      <c r="H92" s="127"/>
      <c r="I92" s="127"/>
      <c r="J92" s="127"/>
      <c r="K92" s="127"/>
      <c r="L92" s="121"/>
      <c r="M92" s="121"/>
      <c r="N92" s="121"/>
      <c r="O92" s="121"/>
      <c r="P92" s="127"/>
      <c r="Q92" s="123"/>
      <c r="R92" s="123"/>
      <c r="S92" s="123"/>
      <c r="T92" s="118"/>
      <c r="U92" s="130"/>
      <c r="V92" s="130"/>
      <c r="W92" s="123"/>
      <c r="X92" s="121"/>
      <c r="Y92" s="121"/>
      <c r="Z92" s="121"/>
      <c r="AA92" s="121"/>
      <c r="AC92" s="5"/>
      <c r="AD92" s="10" t="str">
        <f t="shared" si="51"/>
        <v>.</v>
      </c>
      <c r="AE92" s="10" t="str">
        <f t="shared" si="52"/>
        <v>.</v>
      </c>
      <c r="AF92" s="10" t="str">
        <f t="shared" si="53"/>
        <v>.</v>
      </c>
      <c r="AG92" s="10" t="str">
        <f t="shared" si="54"/>
        <v>.</v>
      </c>
      <c r="AH92" s="11"/>
      <c r="AI92" s="10" t="str">
        <f t="shared" si="55"/>
        <v>.</v>
      </c>
      <c r="AJ92" s="10" t="str">
        <f t="shared" si="56"/>
        <v>.</v>
      </c>
      <c r="AK92" s="10" t="str">
        <f t="shared" si="57"/>
        <v>.</v>
      </c>
      <c r="AL92" s="10" t="str">
        <f t="shared" si="58"/>
        <v>.</v>
      </c>
      <c r="AM92" s="10" t="str">
        <f t="shared" si="59"/>
        <v>.</v>
      </c>
      <c r="AN92" s="10" t="str">
        <f t="shared" si="62"/>
        <v>.</v>
      </c>
      <c r="AO92" s="10" t="str">
        <f t="shared" si="63"/>
        <v>.</v>
      </c>
      <c r="AP92" s="10" t="str">
        <f t="shared" si="64"/>
        <v>.</v>
      </c>
      <c r="AQ92" s="10" t="str">
        <f t="shared" si="65"/>
        <v>.</v>
      </c>
      <c r="AR92" s="10" t="str">
        <f t="shared" si="60"/>
        <v>.</v>
      </c>
      <c r="AS92" s="10" t="str">
        <f t="shared" si="61"/>
        <v>.</v>
      </c>
      <c r="AT92" s="10" t="str">
        <f t="shared" si="66"/>
        <v>.</v>
      </c>
      <c r="AU92" s="10" t="str">
        <f t="shared" si="67"/>
        <v>.</v>
      </c>
      <c r="AV92" s="10" t="str">
        <f t="shared" si="68"/>
        <v>.</v>
      </c>
      <c r="AW92" s="10" t="str">
        <f t="shared" si="69"/>
        <v>.</v>
      </c>
      <c r="AX92" s="10" t="str">
        <f t="shared" si="70"/>
        <v>.</v>
      </c>
      <c r="AY92" s="12"/>
      <c r="AZ92" s="5"/>
    </row>
    <row r="93" spans="2:52" ht="21" x14ac:dyDescent="0.35">
      <c r="B93" s="10"/>
      <c r="C93" s="10"/>
      <c r="D93" s="10"/>
      <c r="E93" s="10"/>
      <c r="F93" s="127"/>
      <c r="G93" s="127"/>
      <c r="H93" s="127"/>
      <c r="I93" s="127"/>
      <c r="J93" s="127"/>
      <c r="K93" s="127"/>
      <c r="L93" s="121"/>
      <c r="M93" s="121"/>
      <c r="N93" s="121"/>
      <c r="O93" s="121"/>
      <c r="P93" s="127"/>
      <c r="Q93" s="123"/>
      <c r="R93" s="123"/>
      <c r="S93" s="123"/>
      <c r="T93" s="118"/>
      <c r="U93" s="130"/>
      <c r="V93" s="130"/>
      <c r="W93" s="123"/>
      <c r="X93" s="121"/>
      <c r="Y93" s="121"/>
      <c r="Z93" s="121"/>
      <c r="AA93" s="121"/>
      <c r="AC93" s="5"/>
      <c r="AD93" s="10" t="str">
        <f t="shared" si="51"/>
        <v>.</v>
      </c>
      <c r="AE93" s="10" t="str">
        <f t="shared" si="52"/>
        <v>.</v>
      </c>
      <c r="AF93" s="10" t="str">
        <f t="shared" si="53"/>
        <v>.</v>
      </c>
      <c r="AG93" s="10" t="str">
        <f t="shared" si="54"/>
        <v>.</v>
      </c>
      <c r="AH93" s="11"/>
      <c r="AI93" s="10" t="str">
        <f t="shared" si="55"/>
        <v>.</v>
      </c>
      <c r="AJ93" s="10" t="str">
        <f t="shared" si="56"/>
        <v>.</v>
      </c>
      <c r="AK93" s="10" t="str">
        <f t="shared" si="57"/>
        <v>.</v>
      </c>
      <c r="AL93" s="10" t="str">
        <f t="shared" si="58"/>
        <v>.</v>
      </c>
      <c r="AM93" s="10" t="str">
        <f t="shared" si="59"/>
        <v>.</v>
      </c>
      <c r="AN93" s="10" t="str">
        <f t="shared" si="62"/>
        <v>.</v>
      </c>
      <c r="AO93" s="10" t="str">
        <f t="shared" si="63"/>
        <v>.</v>
      </c>
      <c r="AP93" s="10" t="str">
        <f t="shared" si="64"/>
        <v>.</v>
      </c>
      <c r="AQ93" s="10" t="str">
        <f t="shared" si="65"/>
        <v>.</v>
      </c>
      <c r="AR93" s="10" t="str">
        <f t="shared" si="60"/>
        <v>.</v>
      </c>
      <c r="AS93" s="10" t="str">
        <f t="shared" si="61"/>
        <v>.</v>
      </c>
      <c r="AT93" s="10" t="str">
        <f t="shared" si="66"/>
        <v>.</v>
      </c>
      <c r="AU93" s="10" t="str">
        <f t="shared" si="67"/>
        <v>.</v>
      </c>
      <c r="AV93" s="10" t="str">
        <f t="shared" si="68"/>
        <v>.</v>
      </c>
      <c r="AW93" s="10" t="str">
        <f t="shared" si="69"/>
        <v>.</v>
      </c>
      <c r="AX93" s="10" t="str">
        <f t="shared" si="70"/>
        <v>.</v>
      </c>
      <c r="AY93" s="12"/>
      <c r="AZ93" s="5"/>
    </row>
    <row r="94" spans="2:52" ht="21" x14ac:dyDescent="0.35">
      <c r="B94" s="10"/>
      <c r="C94" s="10"/>
      <c r="D94" s="10"/>
      <c r="E94" s="10"/>
      <c r="F94" s="127"/>
      <c r="G94" s="127"/>
      <c r="H94" s="127"/>
      <c r="I94" s="127"/>
      <c r="J94" s="127"/>
      <c r="K94" s="127"/>
      <c r="L94" s="121"/>
      <c r="M94" s="121"/>
      <c r="N94" s="121"/>
      <c r="O94" s="121"/>
      <c r="P94" s="127"/>
      <c r="Q94" s="123"/>
      <c r="R94" s="123"/>
      <c r="S94" s="123"/>
      <c r="T94" s="118"/>
      <c r="U94" s="130"/>
      <c r="V94" s="130"/>
      <c r="W94" s="123"/>
      <c r="X94" s="121"/>
      <c r="Y94" s="121"/>
      <c r="Z94" s="121"/>
      <c r="AA94" s="121"/>
      <c r="AC94" s="5"/>
      <c r="AD94" s="10" t="str">
        <f t="shared" si="51"/>
        <v>.</v>
      </c>
      <c r="AE94" s="10" t="str">
        <f t="shared" si="52"/>
        <v>.</v>
      </c>
      <c r="AF94" s="10" t="str">
        <f t="shared" si="53"/>
        <v>.</v>
      </c>
      <c r="AG94" s="10" t="str">
        <f t="shared" si="54"/>
        <v>.</v>
      </c>
      <c r="AH94" s="11"/>
      <c r="AI94" s="10" t="str">
        <f t="shared" si="55"/>
        <v>.</v>
      </c>
      <c r="AJ94" s="10" t="str">
        <f t="shared" si="56"/>
        <v>.</v>
      </c>
      <c r="AK94" s="10" t="str">
        <f t="shared" si="57"/>
        <v>.</v>
      </c>
      <c r="AL94" s="10" t="str">
        <f t="shared" si="58"/>
        <v>.</v>
      </c>
      <c r="AM94" s="10" t="str">
        <f t="shared" si="59"/>
        <v>.</v>
      </c>
      <c r="AN94" s="10" t="str">
        <f t="shared" si="62"/>
        <v>.</v>
      </c>
      <c r="AO94" s="10" t="str">
        <f t="shared" si="63"/>
        <v>.</v>
      </c>
      <c r="AP94" s="10" t="str">
        <f t="shared" si="64"/>
        <v>.</v>
      </c>
      <c r="AQ94" s="10" t="str">
        <f t="shared" si="65"/>
        <v>.</v>
      </c>
      <c r="AR94" s="10" t="str">
        <f t="shared" si="60"/>
        <v>.</v>
      </c>
      <c r="AS94" s="10" t="str">
        <f t="shared" si="61"/>
        <v>.</v>
      </c>
      <c r="AT94" s="10" t="str">
        <f t="shared" si="66"/>
        <v>.</v>
      </c>
      <c r="AU94" s="10" t="str">
        <f t="shared" si="67"/>
        <v>.</v>
      </c>
      <c r="AV94" s="10" t="str">
        <f t="shared" si="68"/>
        <v>.</v>
      </c>
      <c r="AW94" s="10" t="str">
        <f t="shared" si="69"/>
        <v>.</v>
      </c>
      <c r="AX94" s="10" t="str">
        <f t="shared" si="70"/>
        <v>.</v>
      </c>
      <c r="AY94" s="12"/>
      <c r="AZ94" s="5"/>
    </row>
    <row r="95" spans="2:52" ht="21" x14ac:dyDescent="0.35">
      <c r="B95" s="10"/>
      <c r="C95" s="10"/>
      <c r="D95" s="10"/>
      <c r="E95" s="10"/>
      <c r="F95" s="127"/>
      <c r="G95" s="127"/>
      <c r="H95" s="127"/>
      <c r="I95" s="127"/>
      <c r="J95" s="127"/>
      <c r="K95" s="127"/>
      <c r="L95" s="121"/>
      <c r="M95" s="121"/>
      <c r="N95" s="121"/>
      <c r="O95" s="121"/>
      <c r="P95" s="127"/>
      <c r="Q95" s="123"/>
      <c r="R95" s="123"/>
      <c r="S95" s="123"/>
      <c r="T95" s="118"/>
      <c r="U95" s="130"/>
      <c r="V95" s="130"/>
      <c r="W95" s="123"/>
      <c r="X95" s="121"/>
      <c r="Y95" s="121"/>
      <c r="Z95" s="121"/>
      <c r="AA95" s="121"/>
      <c r="AC95" s="5"/>
      <c r="AD95" s="10" t="str">
        <f t="shared" si="51"/>
        <v>.</v>
      </c>
      <c r="AE95" s="10" t="str">
        <f t="shared" si="52"/>
        <v>.</v>
      </c>
      <c r="AF95" s="10" t="str">
        <f t="shared" si="53"/>
        <v>.</v>
      </c>
      <c r="AG95" s="10" t="str">
        <f t="shared" si="54"/>
        <v>.</v>
      </c>
      <c r="AH95" s="11"/>
      <c r="AI95" s="10" t="str">
        <f t="shared" si="55"/>
        <v>.</v>
      </c>
      <c r="AJ95" s="10" t="str">
        <f t="shared" si="56"/>
        <v>.</v>
      </c>
      <c r="AK95" s="10" t="str">
        <f t="shared" si="57"/>
        <v>.</v>
      </c>
      <c r="AL95" s="10" t="str">
        <f t="shared" si="58"/>
        <v>.</v>
      </c>
      <c r="AM95" s="10" t="str">
        <f t="shared" si="59"/>
        <v>.</v>
      </c>
      <c r="AN95" s="10" t="str">
        <f t="shared" si="62"/>
        <v>.</v>
      </c>
      <c r="AO95" s="10" t="str">
        <f t="shared" si="63"/>
        <v>.</v>
      </c>
      <c r="AP95" s="10" t="str">
        <f t="shared" si="64"/>
        <v>.</v>
      </c>
      <c r="AQ95" s="10" t="str">
        <f t="shared" si="65"/>
        <v>.</v>
      </c>
      <c r="AR95" s="10" t="str">
        <f t="shared" si="60"/>
        <v>.</v>
      </c>
      <c r="AS95" s="10" t="str">
        <f t="shared" si="61"/>
        <v>.</v>
      </c>
      <c r="AT95" s="10" t="str">
        <f t="shared" si="66"/>
        <v>.</v>
      </c>
      <c r="AU95" s="10" t="str">
        <f t="shared" si="67"/>
        <v>.</v>
      </c>
      <c r="AV95" s="10" t="str">
        <f t="shared" si="68"/>
        <v>.</v>
      </c>
      <c r="AW95" s="10" t="str">
        <f t="shared" si="69"/>
        <v>.</v>
      </c>
      <c r="AX95" s="10" t="str">
        <f t="shared" si="70"/>
        <v>.</v>
      </c>
      <c r="AY95" s="12"/>
      <c r="AZ95" s="5"/>
    </row>
    <row r="96" spans="2:52" ht="21" x14ac:dyDescent="0.35">
      <c r="B96" s="10"/>
      <c r="C96" s="10"/>
      <c r="D96" s="10"/>
      <c r="E96" s="10"/>
      <c r="F96" s="127"/>
      <c r="G96" s="127"/>
      <c r="H96" s="127"/>
      <c r="I96" s="127"/>
      <c r="J96" s="127"/>
      <c r="K96" s="127"/>
      <c r="L96" s="121"/>
      <c r="M96" s="121"/>
      <c r="N96" s="121"/>
      <c r="O96" s="121"/>
      <c r="P96" s="127"/>
      <c r="Q96" s="123"/>
      <c r="R96" s="123"/>
      <c r="S96" s="123"/>
      <c r="T96" s="118"/>
      <c r="U96" s="130"/>
      <c r="V96" s="130"/>
      <c r="W96" s="123"/>
      <c r="X96" s="121"/>
      <c r="Y96" s="121"/>
      <c r="Z96" s="121"/>
      <c r="AA96" s="121"/>
      <c r="AC96" s="5"/>
      <c r="AD96" s="10" t="str">
        <f t="shared" si="51"/>
        <v>.</v>
      </c>
      <c r="AE96" s="10" t="str">
        <f t="shared" si="52"/>
        <v>.</v>
      </c>
      <c r="AF96" s="10" t="str">
        <f t="shared" si="53"/>
        <v>.</v>
      </c>
      <c r="AG96" s="10" t="str">
        <f t="shared" si="54"/>
        <v>.</v>
      </c>
      <c r="AH96" s="11"/>
      <c r="AI96" s="10" t="str">
        <f t="shared" si="55"/>
        <v>.</v>
      </c>
      <c r="AJ96" s="10" t="str">
        <f t="shared" si="56"/>
        <v>.</v>
      </c>
      <c r="AK96" s="10" t="str">
        <f t="shared" si="57"/>
        <v>.</v>
      </c>
      <c r="AL96" s="10" t="str">
        <f t="shared" si="58"/>
        <v>.</v>
      </c>
      <c r="AM96" s="10" t="str">
        <f t="shared" si="59"/>
        <v>.</v>
      </c>
      <c r="AN96" s="10" t="str">
        <f t="shared" si="62"/>
        <v>.</v>
      </c>
      <c r="AO96" s="10" t="str">
        <f t="shared" si="63"/>
        <v>.</v>
      </c>
      <c r="AP96" s="10" t="str">
        <f t="shared" si="64"/>
        <v>.</v>
      </c>
      <c r="AQ96" s="10" t="str">
        <f t="shared" si="65"/>
        <v>.</v>
      </c>
      <c r="AR96" s="10" t="str">
        <f t="shared" si="60"/>
        <v>.</v>
      </c>
      <c r="AS96" s="10" t="str">
        <f t="shared" si="61"/>
        <v>.</v>
      </c>
      <c r="AT96" s="10" t="str">
        <f t="shared" si="66"/>
        <v>.</v>
      </c>
      <c r="AU96" s="10" t="str">
        <f t="shared" si="67"/>
        <v>.</v>
      </c>
      <c r="AV96" s="10" t="str">
        <f t="shared" si="68"/>
        <v>.</v>
      </c>
      <c r="AW96" s="10" t="str">
        <f t="shared" si="69"/>
        <v>.</v>
      </c>
      <c r="AX96" s="10" t="str">
        <f t="shared" si="70"/>
        <v>.</v>
      </c>
      <c r="AY96" s="12"/>
      <c r="AZ96" s="5"/>
    </row>
    <row r="97" spans="2:52" ht="21" x14ac:dyDescent="0.35">
      <c r="B97" s="10"/>
      <c r="C97" s="10"/>
      <c r="D97" s="10"/>
      <c r="E97" s="10"/>
      <c r="F97" s="127"/>
      <c r="G97" s="127"/>
      <c r="H97" s="127"/>
      <c r="I97" s="127"/>
      <c r="J97" s="127"/>
      <c r="K97" s="127"/>
      <c r="L97" s="121"/>
      <c r="M97" s="121"/>
      <c r="N97" s="121"/>
      <c r="O97" s="121"/>
      <c r="P97" s="127"/>
      <c r="Q97" s="123"/>
      <c r="R97" s="123"/>
      <c r="S97" s="123"/>
      <c r="T97" s="118"/>
      <c r="U97" s="130"/>
      <c r="V97" s="130"/>
      <c r="W97" s="123"/>
      <c r="X97" s="121"/>
      <c r="Y97" s="121"/>
      <c r="Z97" s="121"/>
      <c r="AA97" s="121"/>
      <c r="AC97" s="5"/>
      <c r="AD97" s="10" t="str">
        <f t="shared" si="51"/>
        <v>.</v>
      </c>
      <c r="AE97" s="10" t="str">
        <f t="shared" si="52"/>
        <v>.</v>
      </c>
      <c r="AF97" s="10" t="str">
        <f t="shared" si="53"/>
        <v>.</v>
      </c>
      <c r="AG97" s="10" t="str">
        <f t="shared" si="54"/>
        <v>.</v>
      </c>
      <c r="AH97" s="11"/>
      <c r="AI97" s="10" t="str">
        <f t="shared" si="55"/>
        <v>.</v>
      </c>
      <c r="AJ97" s="10" t="str">
        <f t="shared" si="56"/>
        <v>.</v>
      </c>
      <c r="AK97" s="10" t="str">
        <f t="shared" si="57"/>
        <v>.</v>
      </c>
      <c r="AL97" s="10" t="str">
        <f t="shared" si="58"/>
        <v>.</v>
      </c>
      <c r="AM97" s="10" t="str">
        <f t="shared" si="59"/>
        <v>.</v>
      </c>
      <c r="AN97" s="10" t="str">
        <f t="shared" si="62"/>
        <v>.</v>
      </c>
      <c r="AO97" s="10" t="str">
        <f t="shared" si="63"/>
        <v>.</v>
      </c>
      <c r="AP97" s="10" t="str">
        <f t="shared" si="64"/>
        <v>.</v>
      </c>
      <c r="AQ97" s="10" t="str">
        <f t="shared" si="65"/>
        <v>.</v>
      </c>
      <c r="AR97" s="10" t="str">
        <f t="shared" si="60"/>
        <v>.</v>
      </c>
      <c r="AS97" s="10" t="str">
        <f t="shared" si="61"/>
        <v>.</v>
      </c>
      <c r="AT97" s="10" t="str">
        <f t="shared" si="66"/>
        <v>.</v>
      </c>
      <c r="AU97" s="10" t="str">
        <f t="shared" si="67"/>
        <v>.</v>
      </c>
      <c r="AV97" s="10" t="str">
        <f t="shared" si="68"/>
        <v>.</v>
      </c>
      <c r="AW97" s="10" t="str">
        <f t="shared" si="69"/>
        <v>.</v>
      </c>
      <c r="AX97" s="10" t="str">
        <f t="shared" si="70"/>
        <v>.</v>
      </c>
      <c r="AY97" s="12"/>
      <c r="AZ97" s="5"/>
    </row>
    <row r="98" spans="2:52" ht="21" x14ac:dyDescent="0.35">
      <c r="B98" s="10"/>
      <c r="C98" s="10"/>
      <c r="D98" s="10"/>
      <c r="E98" s="10"/>
      <c r="F98" s="127"/>
      <c r="G98" s="127"/>
      <c r="H98" s="127"/>
      <c r="I98" s="127"/>
      <c r="J98" s="127"/>
      <c r="K98" s="127"/>
      <c r="L98" s="121"/>
      <c r="M98" s="121"/>
      <c r="N98" s="121"/>
      <c r="O98" s="121"/>
      <c r="P98" s="127"/>
      <c r="Q98" s="123"/>
      <c r="R98" s="123"/>
      <c r="S98" s="123"/>
      <c r="T98" s="118"/>
      <c r="U98" s="130"/>
      <c r="V98" s="130"/>
      <c r="W98" s="123"/>
      <c r="X98" s="121"/>
      <c r="Y98" s="121"/>
      <c r="Z98" s="121"/>
      <c r="AA98" s="121"/>
      <c r="AC98" s="5"/>
      <c r="AD98" s="10" t="str">
        <f t="shared" si="51"/>
        <v>.</v>
      </c>
      <c r="AE98" s="10" t="str">
        <f t="shared" si="52"/>
        <v>.</v>
      </c>
      <c r="AF98" s="10" t="str">
        <f t="shared" si="53"/>
        <v>.</v>
      </c>
      <c r="AG98" s="10" t="str">
        <f t="shared" si="54"/>
        <v>.</v>
      </c>
      <c r="AH98" s="11"/>
      <c r="AI98" s="10" t="str">
        <f t="shared" si="55"/>
        <v>.</v>
      </c>
      <c r="AJ98" s="10" t="str">
        <f t="shared" si="56"/>
        <v>.</v>
      </c>
      <c r="AK98" s="10" t="str">
        <f t="shared" si="57"/>
        <v>.</v>
      </c>
      <c r="AL98" s="10" t="str">
        <f t="shared" si="58"/>
        <v>.</v>
      </c>
      <c r="AM98" s="10" t="str">
        <f t="shared" si="59"/>
        <v>.</v>
      </c>
      <c r="AN98" s="10" t="str">
        <f t="shared" si="62"/>
        <v>.</v>
      </c>
      <c r="AO98" s="10" t="str">
        <f t="shared" si="63"/>
        <v>.</v>
      </c>
      <c r="AP98" s="10" t="str">
        <f t="shared" si="64"/>
        <v>.</v>
      </c>
      <c r="AQ98" s="10" t="str">
        <f t="shared" si="65"/>
        <v>.</v>
      </c>
      <c r="AR98" s="10" t="str">
        <f t="shared" si="60"/>
        <v>.</v>
      </c>
      <c r="AS98" s="10" t="str">
        <f t="shared" si="61"/>
        <v>.</v>
      </c>
      <c r="AT98" s="10" t="str">
        <f t="shared" si="66"/>
        <v>.</v>
      </c>
      <c r="AU98" s="10" t="str">
        <f t="shared" si="67"/>
        <v>.</v>
      </c>
      <c r="AV98" s="10" t="str">
        <f t="shared" si="68"/>
        <v>.</v>
      </c>
      <c r="AW98" s="10" t="str">
        <f t="shared" si="69"/>
        <v>.</v>
      </c>
      <c r="AX98" s="10" t="str">
        <f t="shared" si="70"/>
        <v>.</v>
      </c>
      <c r="AY98" s="12"/>
      <c r="AZ98" s="5"/>
    </row>
    <row r="99" spans="2:52" ht="21" x14ac:dyDescent="0.35">
      <c r="B99" s="10"/>
      <c r="C99" s="10"/>
      <c r="D99" s="10"/>
      <c r="E99" s="10"/>
      <c r="F99" s="127"/>
      <c r="G99" s="127"/>
      <c r="H99" s="127"/>
      <c r="I99" s="127"/>
      <c r="J99" s="127"/>
      <c r="K99" s="127"/>
      <c r="L99" s="121"/>
      <c r="M99" s="121"/>
      <c r="N99" s="121"/>
      <c r="O99" s="121"/>
      <c r="P99" s="127"/>
      <c r="Q99" s="123"/>
      <c r="R99" s="123"/>
      <c r="S99" s="123"/>
      <c r="T99" s="118"/>
      <c r="U99" s="130"/>
      <c r="V99" s="130"/>
      <c r="W99" s="123"/>
      <c r="X99" s="121"/>
      <c r="Y99" s="121"/>
      <c r="Z99" s="121"/>
      <c r="AA99" s="121"/>
      <c r="AC99" s="5"/>
      <c r="AD99" s="10" t="str">
        <f t="shared" si="51"/>
        <v>.</v>
      </c>
      <c r="AE99" s="10" t="str">
        <f t="shared" si="52"/>
        <v>.</v>
      </c>
      <c r="AF99" s="10" t="str">
        <f t="shared" si="53"/>
        <v>.</v>
      </c>
      <c r="AG99" s="10" t="str">
        <f t="shared" si="54"/>
        <v>.</v>
      </c>
      <c r="AH99" s="11"/>
      <c r="AI99" s="10" t="str">
        <f t="shared" si="55"/>
        <v>.</v>
      </c>
      <c r="AJ99" s="10" t="str">
        <f t="shared" si="56"/>
        <v>.</v>
      </c>
      <c r="AK99" s="10" t="str">
        <f t="shared" si="57"/>
        <v>.</v>
      </c>
      <c r="AL99" s="10" t="str">
        <f t="shared" si="58"/>
        <v>.</v>
      </c>
      <c r="AM99" s="10" t="str">
        <f t="shared" si="59"/>
        <v>.</v>
      </c>
      <c r="AN99" s="10" t="str">
        <f t="shared" si="62"/>
        <v>.</v>
      </c>
      <c r="AO99" s="10" t="str">
        <f t="shared" si="63"/>
        <v>.</v>
      </c>
      <c r="AP99" s="10" t="str">
        <f t="shared" si="64"/>
        <v>.</v>
      </c>
      <c r="AQ99" s="10" t="str">
        <f t="shared" si="65"/>
        <v>.</v>
      </c>
      <c r="AR99" s="10" t="str">
        <f t="shared" si="60"/>
        <v>.</v>
      </c>
      <c r="AS99" s="10" t="str">
        <f t="shared" si="61"/>
        <v>.</v>
      </c>
      <c r="AT99" s="10" t="str">
        <f t="shared" si="66"/>
        <v>.</v>
      </c>
      <c r="AU99" s="10" t="str">
        <f t="shared" si="67"/>
        <v>.</v>
      </c>
      <c r="AV99" s="10" t="str">
        <f t="shared" si="68"/>
        <v>.</v>
      </c>
      <c r="AW99" s="10" t="str">
        <f t="shared" si="69"/>
        <v>.</v>
      </c>
      <c r="AX99" s="10" t="str">
        <f t="shared" si="70"/>
        <v>.</v>
      </c>
      <c r="AY99" s="12"/>
      <c r="AZ99" s="5"/>
    </row>
    <row r="100" spans="2:52" ht="21" x14ac:dyDescent="0.35">
      <c r="B100" s="10"/>
      <c r="C100" s="10"/>
      <c r="D100" s="10"/>
      <c r="E100" s="10"/>
      <c r="F100" s="127"/>
      <c r="G100" s="127"/>
      <c r="H100" s="127"/>
      <c r="I100" s="127"/>
      <c r="J100" s="127"/>
      <c r="K100" s="127"/>
      <c r="L100" s="121"/>
      <c r="M100" s="121"/>
      <c r="N100" s="121"/>
      <c r="O100" s="121"/>
      <c r="P100" s="127"/>
      <c r="Q100" s="123"/>
      <c r="R100" s="123"/>
      <c r="S100" s="123"/>
      <c r="T100" s="118"/>
      <c r="U100" s="130"/>
      <c r="V100" s="130"/>
      <c r="W100" s="123"/>
      <c r="X100" s="121"/>
      <c r="Y100" s="121"/>
      <c r="Z100" s="121"/>
      <c r="AA100" s="121"/>
      <c r="AC100" s="5"/>
      <c r="AD100" s="10" t="str">
        <f t="shared" si="51"/>
        <v>.</v>
      </c>
      <c r="AE100" s="10" t="str">
        <f t="shared" si="52"/>
        <v>.</v>
      </c>
      <c r="AF100" s="10" t="str">
        <f t="shared" si="53"/>
        <v>.</v>
      </c>
      <c r="AG100" s="10" t="str">
        <f t="shared" si="54"/>
        <v>.</v>
      </c>
      <c r="AH100" s="11"/>
      <c r="AI100" s="10" t="str">
        <f t="shared" si="55"/>
        <v>.</v>
      </c>
      <c r="AJ100" s="10" t="str">
        <f t="shared" si="56"/>
        <v>.</v>
      </c>
      <c r="AK100" s="10" t="str">
        <f t="shared" si="57"/>
        <v>.</v>
      </c>
      <c r="AL100" s="10" t="str">
        <f t="shared" si="58"/>
        <v>.</v>
      </c>
      <c r="AM100" s="10" t="str">
        <f t="shared" si="59"/>
        <v>.</v>
      </c>
      <c r="AN100" s="10" t="str">
        <f t="shared" si="62"/>
        <v>.</v>
      </c>
      <c r="AO100" s="10" t="str">
        <f t="shared" si="63"/>
        <v>.</v>
      </c>
      <c r="AP100" s="10" t="str">
        <f t="shared" si="64"/>
        <v>.</v>
      </c>
      <c r="AQ100" s="10" t="str">
        <f t="shared" si="65"/>
        <v>.</v>
      </c>
      <c r="AR100" s="10" t="str">
        <f t="shared" si="60"/>
        <v>.</v>
      </c>
      <c r="AS100" s="10" t="str">
        <f t="shared" si="61"/>
        <v>.</v>
      </c>
      <c r="AT100" s="10" t="str">
        <f t="shared" si="66"/>
        <v>.</v>
      </c>
      <c r="AU100" s="10" t="str">
        <f t="shared" si="67"/>
        <v>.</v>
      </c>
      <c r="AV100" s="10" t="str">
        <f t="shared" si="68"/>
        <v>.</v>
      </c>
      <c r="AW100" s="10" t="str">
        <f t="shared" si="69"/>
        <v>.</v>
      </c>
      <c r="AX100" s="10" t="str">
        <f t="shared" si="70"/>
        <v>.</v>
      </c>
      <c r="AY100" s="12"/>
      <c r="AZ100" s="5"/>
    </row>
    <row r="101" spans="2:52" ht="21" x14ac:dyDescent="0.35">
      <c r="B101" s="10"/>
      <c r="C101" s="10"/>
      <c r="D101" s="10"/>
      <c r="E101" s="10"/>
      <c r="F101" s="127"/>
      <c r="G101" s="127"/>
      <c r="H101" s="127"/>
      <c r="I101" s="127"/>
      <c r="J101" s="127"/>
      <c r="K101" s="127"/>
      <c r="L101" s="121"/>
      <c r="M101" s="121"/>
      <c r="N101" s="121"/>
      <c r="O101" s="121"/>
      <c r="P101" s="127"/>
      <c r="Q101" s="123"/>
      <c r="R101" s="123"/>
      <c r="S101" s="123"/>
      <c r="T101" s="118"/>
      <c r="U101" s="130"/>
      <c r="V101" s="130"/>
      <c r="W101" s="123"/>
      <c r="X101" s="121"/>
      <c r="Y101" s="121"/>
      <c r="Z101" s="121"/>
      <c r="AA101" s="121"/>
      <c r="AC101" s="5"/>
      <c r="AD101" s="10" t="str">
        <f t="shared" si="51"/>
        <v>.</v>
      </c>
      <c r="AE101" s="10" t="str">
        <f t="shared" si="52"/>
        <v>.</v>
      </c>
      <c r="AF101" s="10" t="str">
        <f t="shared" si="53"/>
        <v>.</v>
      </c>
      <c r="AG101" s="10" t="str">
        <f t="shared" si="54"/>
        <v>.</v>
      </c>
      <c r="AH101" s="11"/>
      <c r="AI101" s="10" t="str">
        <f t="shared" si="55"/>
        <v>.</v>
      </c>
      <c r="AJ101" s="10" t="str">
        <f t="shared" si="56"/>
        <v>.</v>
      </c>
      <c r="AK101" s="10" t="str">
        <f t="shared" si="57"/>
        <v>.</v>
      </c>
      <c r="AL101" s="10" t="str">
        <f t="shared" si="58"/>
        <v>.</v>
      </c>
      <c r="AM101" s="10" t="str">
        <f t="shared" si="59"/>
        <v>.</v>
      </c>
      <c r="AN101" s="10" t="str">
        <f t="shared" si="62"/>
        <v>.</v>
      </c>
      <c r="AO101" s="10" t="str">
        <f t="shared" si="63"/>
        <v>.</v>
      </c>
      <c r="AP101" s="10" t="str">
        <f t="shared" si="64"/>
        <v>.</v>
      </c>
      <c r="AQ101" s="10" t="str">
        <f t="shared" si="65"/>
        <v>.</v>
      </c>
      <c r="AR101" s="10" t="str">
        <f t="shared" si="60"/>
        <v>.</v>
      </c>
      <c r="AS101" s="10" t="str">
        <f t="shared" si="61"/>
        <v>.</v>
      </c>
      <c r="AT101" s="10" t="str">
        <f t="shared" si="66"/>
        <v>.</v>
      </c>
      <c r="AU101" s="10" t="str">
        <f t="shared" si="67"/>
        <v>.</v>
      </c>
      <c r="AV101" s="10" t="str">
        <f t="shared" si="68"/>
        <v>.</v>
      </c>
      <c r="AW101" s="10" t="str">
        <f t="shared" si="69"/>
        <v>.</v>
      </c>
      <c r="AX101" s="10" t="str">
        <f t="shared" si="70"/>
        <v>.</v>
      </c>
      <c r="AY101" s="12"/>
      <c r="AZ101" s="5"/>
    </row>
    <row r="102" spans="2:52" ht="21" x14ac:dyDescent="0.35">
      <c r="B102" s="10"/>
      <c r="C102" s="10"/>
      <c r="D102" s="10"/>
      <c r="E102" s="10"/>
      <c r="F102" s="127"/>
      <c r="G102" s="127"/>
      <c r="H102" s="127"/>
      <c r="I102" s="127"/>
      <c r="J102" s="127"/>
      <c r="K102" s="127"/>
      <c r="L102" s="121"/>
      <c r="M102" s="121"/>
      <c r="N102" s="121"/>
      <c r="O102" s="121"/>
      <c r="P102" s="127"/>
      <c r="Q102" s="123"/>
      <c r="R102" s="123"/>
      <c r="S102" s="123"/>
      <c r="T102" s="118"/>
      <c r="U102" s="130"/>
      <c r="V102" s="130"/>
      <c r="W102" s="123"/>
      <c r="X102" s="121"/>
      <c r="Y102" s="121"/>
      <c r="Z102" s="121"/>
      <c r="AA102" s="121"/>
      <c r="AC102" s="5"/>
      <c r="AD102" s="10" t="str">
        <f t="shared" si="51"/>
        <v>.</v>
      </c>
      <c r="AE102" s="10" t="str">
        <f t="shared" si="52"/>
        <v>.</v>
      </c>
      <c r="AF102" s="10" t="str">
        <f t="shared" si="53"/>
        <v>.</v>
      </c>
      <c r="AG102" s="10" t="str">
        <f t="shared" si="54"/>
        <v>.</v>
      </c>
      <c r="AH102" s="11"/>
      <c r="AI102" s="10" t="str">
        <f t="shared" si="55"/>
        <v>.</v>
      </c>
      <c r="AJ102" s="10" t="str">
        <f t="shared" si="56"/>
        <v>.</v>
      </c>
      <c r="AK102" s="10" t="str">
        <f t="shared" si="57"/>
        <v>.</v>
      </c>
      <c r="AL102" s="10" t="str">
        <f t="shared" si="58"/>
        <v>.</v>
      </c>
      <c r="AM102" s="10" t="str">
        <f t="shared" si="59"/>
        <v>.</v>
      </c>
      <c r="AN102" s="10" t="str">
        <f t="shared" si="62"/>
        <v>.</v>
      </c>
      <c r="AO102" s="10" t="str">
        <f t="shared" si="63"/>
        <v>.</v>
      </c>
      <c r="AP102" s="10" t="str">
        <f t="shared" si="64"/>
        <v>.</v>
      </c>
      <c r="AQ102" s="10" t="str">
        <f t="shared" si="65"/>
        <v>.</v>
      </c>
      <c r="AR102" s="10" t="str">
        <f t="shared" si="60"/>
        <v>.</v>
      </c>
      <c r="AS102" s="10" t="str">
        <f t="shared" si="61"/>
        <v>.</v>
      </c>
      <c r="AT102" s="10" t="str">
        <f t="shared" si="66"/>
        <v>.</v>
      </c>
      <c r="AU102" s="10" t="str">
        <f t="shared" si="67"/>
        <v>.</v>
      </c>
      <c r="AV102" s="10" t="str">
        <f t="shared" si="68"/>
        <v>.</v>
      </c>
      <c r="AW102" s="10" t="str">
        <f t="shared" si="69"/>
        <v>.</v>
      </c>
      <c r="AX102" s="10" t="str">
        <f t="shared" si="70"/>
        <v>.</v>
      </c>
      <c r="AY102" s="12"/>
      <c r="AZ102" s="5"/>
    </row>
    <row r="103" spans="2:52" ht="21" x14ac:dyDescent="0.35">
      <c r="B103" s="10"/>
      <c r="C103" s="10"/>
      <c r="D103" s="10"/>
      <c r="E103" s="10"/>
      <c r="F103" s="127"/>
      <c r="G103" s="127"/>
      <c r="H103" s="127"/>
      <c r="I103" s="127"/>
      <c r="J103" s="127"/>
      <c r="K103" s="127"/>
      <c r="L103" s="121"/>
      <c r="M103" s="121"/>
      <c r="N103" s="121"/>
      <c r="O103" s="121"/>
      <c r="P103" s="127"/>
      <c r="Q103" s="123"/>
      <c r="R103" s="123"/>
      <c r="S103" s="123"/>
      <c r="T103" s="118"/>
      <c r="U103" s="130"/>
      <c r="V103" s="130"/>
      <c r="W103" s="123"/>
      <c r="X103" s="121"/>
      <c r="Y103" s="121"/>
      <c r="Z103" s="121"/>
      <c r="AA103" s="121"/>
      <c r="AC103" s="5"/>
      <c r="AD103" s="10" t="str">
        <f t="shared" si="51"/>
        <v>.</v>
      </c>
      <c r="AE103" s="10" t="str">
        <f t="shared" si="52"/>
        <v>.</v>
      </c>
      <c r="AF103" s="10" t="str">
        <f t="shared" si="53"/>
        <v>.</v>
      </c>
      <c r="AG103" s="10" t="str">
        <f t="shared" si="54"/>
        <v>.</v>
      </c>
      <c r="AH103" s="11"/>
      <c r="AI103" s="10" t="str">
        <f t="shared" si="55"/>
        <v>.</v>
      </c>
      <c r="AJ103" s="10" t="str">
        <f t="shared" si="56"/>
        <v>.</v>
      </c>
      <c r="AK103" s="10" t="str">
        <f t="shared" si="57"/>
        <v>.</v>
      </c>
      <c r="AL103" s="10" t="str">
        <f t="shared" si="58"/>
        <v>.</v>
      </c>
      <c r="AM103" s="10" t="str">
        <f t="shared" si="59"/>
        <v>.</v>
      </c>
      <c r="AN103" s="10" t="str">
        <f t="shared" si="62"/>
        <v>.</v>
      </c>
      <c r="AO103" s="10" t="str">
        <f t="shared" si="63"/>
        <v>.</v>
      </c>
      <c r="AP103" s="10" t="str">
        <f t="shared" si="64"/>
        <v>.</v>
      </c>
      <c r="AQ103" s="10" t="str">
        <f t="shared" si="65"/>
        <v>.</v>
      </c>
      <c r="AR103" s="10" t="str">
        <f t="shared" si="60"/>
        <v>.</v>
      </c>
      <c r="AS103" s="10" t="str">
        <f t="shared" si="61"/>
        <v>.</v>
      </c>
      <c r="AT103" s="10" t="str">
        <f t="shared" si="66"/>
        <v>.</v>
      </c>
      <c r="AU103" s="10" t="str">
        <f t="shared" si="67"/>
        <v>.</v>
      </c>
      <c r="AV103" s="10" t="str">
        <f t="shared" si="68"/>
        <v>.</v>
      </c>
      <c r="AW103" s="10" t="str">
        <f t="shared" si="69"/>
        <v>.</v>
      </c>
      <c r="AX103" s="10" t="str">
        <f t="shared" si="70"/>
        <v>.</v>
      </c>
      <c r="AY103" s="12"/>
      <c r="AZ103" s="5"/>
    </row>
    <row r="104" spans="2:52" ht="21" x14ac:dyDescent="0.35">
      <c r="B104" s="10"/>
      <c r="C104" s="10"/>
      <c r="D104" s="10"/>
      <c r="E104" s="10"/>
      <c r="F104" s="127"/>
      <c r="G104" s="127"/>
      <c r="H104" s="127"/>
      <c r="I104" s="127"/>
      <c r="J104" s="127"/>
      <c r="K104" s="127"/>
      <c r="L104" s="121"/>
      <c r="M104" s="121"/>
      <c r="N104" s="121"/>
      <c r="O104" s="121"/>
      <c r="P104" s="127"/>
      <c r="Q104" s="123"/>
      <c r="R104" s="123"/>
      <c r="S104" s="123"/>
      <c r="T104" s="118"/>
      <c r="U104" s="130"/>
      <c r="V104" s="130"/>
      <c r="W104" s="123"/>
      <c r="X104" s="121"/>
      <c r="Y104" s="121"/>
      <c r="Z104" s="121"/>
      <c r="AA104" s="121"/>
      <c r="AC104" s="5"/>
      <c r="AD104" s="10" t="str">
        <f t="shared" si="51"/>
        <v>.</v>
      </c>
      <c r="AE104" s="10" t="str">
        <f t="shared" si="52"/>
        <v>.</v>
      </c>
      <c r="AF104" s="10" t="str">
        <f t="shared" si="53"/>
        <v>.</v>
      </c>
      <c r="AG104" s="10" t="str">
        <f t="shared" si="54"/>
        <v>.</v>
      </c>
      <c r="AH104" s="11"/>
      <c r="AI104" s="10" t="str">
        <f t="shared" si="55"/>
        <v>.</v>
      </c>
      <c r="AJ104" s="10" t="str">
        <f t="shared" si="56"/>
        <v>.</v>
      </c>
      <c r="AK104" s="10" t="str">
        <f t="shared" si="57"/>
        <v>.</v>
      </c>
      <c r="AL104" s="10" t="str">
        <f t="shared" si="58"/>
        <v>.</v>
      </c>
      <c r="AM104" s="10" t="str">
        <f>IF(P104=1,0.25*AN104+0.25*AO104+0.25*AP104+0.25*AQ104,IF(P104=2,100,IF(P104=3,33,IF(P104=4,0,"."))))</f>
        <v>.</v>
      </c>
      <c r="AN104" s="10" t="str">
        <f t="shared" si="62"/>
        <v>.</v>
      </c>
      <c r="AO104" s="10" t="str">
        <f t="shared" si="63"/>
        <v>.</v>
      </c>
      <c r="AP104" s="10" t="str">
        <f t="shared" si="64"/>
        <v>.</v>
      </c>
      <c r="AQ104" s="10" t="str">
        <f t="shared" si="65"/>
        <v>.</v>
      </c>
      <c r="AR104" s="10" t="str">
        <f t="shared" si="60"/>
        <v>.</v>
      </c>
      <c r="AS104" s="10" t="str">
        <f t="shared" si="61"/>
        <v>.</v>
      </c>
      <c r="AT104" s="10" t="str">
        <f t="shared" si="66"/>
        <v>.</v>
      </c>
      <c r="AU104" s="10" t="str">
        <f t="shared" si="67"/>
        <v>.</v>
      </c>
      <c r="AV104" s="10" t="str">
        <f t="shared" si="68"/>
        <v>.</v>
      </c>
      <c r="AW104" s="10" t="str">
        <f t="shared" si="69"/>
        <v>.</v>
      </c>
      <c r="AX104" s="10" t="str">
        <f t="shared" si="70"/>
        <v>.</v>
      </c>
      <c r="AY104" s="12"/>
      <c r="AZ104" s="5"/>
    </row>
    <row r="105" spans="2:52" ht="21" x14ac:dyDescent="0.35">
      <c r="B105" s="10"/>
      <c r="C105" s="10"/>
      <c r="D105" s="10"/>
      <c r="E105" s="10"/>
      <c r="F105" s="127"/>
      <c r="G105" s="127"/>
      <c r="H105" s="127"/>
      <c r="I105" s="127"/>
      <c r="J105" s="127"/>
      <c r="K105" s="127"/>
      <c r="L105" s="121"/>
      <c r="M105" s="121"/>
      <c r="N105" s="121"/>
      <c r="O105" s="121"/>
      <c r="P105" s="127"/>
      <c r="Q105" s="123"/>
      <c r="R105" s="123"/>
      <c r="S105" s="123"/>
      <c r="T105" s="118"/>
      <c r="U105" s="130"/>
      <c r="V105" s="130"/>
      <c r="W105" s="123"/>
      <c r="X105" s="121"/>
      <c r="Y105" s="121"/>
      <c r="Z105" s="121"/>
      <c r="AA105" s="121"/>
      <c r="AC105" s="5"/>
      <c r="AD105" s="10" t="str">
        <f t="shared" si="51"/>
        <v>.</v>
      </c>
      <c r="AE105" s="10" t="str">
        <f t="shared" si="52"/>
        <v>.</v>
      </c>
      <c r="AF105" s="10" t="str">
        <f t="shared" si="53"/>
        <v>.</v>
      </c>
      <c r="AG105" s="10" t="str">
        <f t="shared" si="54"/>
        <v>.</v>
      </c>
      <c r="AH105" s="11"/>
      <c r="AI105" s="10" t="str">
        <f t="shared" si="55"/>
        <v>.</v>
      </c>
      <c r="AJ105" s="10" t="str">
        <f t="shared" si="56"/>
        <v>.</v>
      </c>
      <c r="AK105" s="10" t="str">
        <f t="shared" si="57"/>
        <v>.</v>
      </c>
      <c r="AL105" s="10" t="str">
        <f t="shared" si="58"/>
        <v>.</v>
      </c>
      <c r="AM105" s="10" t="str">
        <f>IF(P105=1,0.25*AN105+0.25*AO105+0.25*AP105+0.25*AQ105,IF(P105=2,100,IF(P105=3,33,IF(P105=4,0,"."))))</f>
        <v>.</v>
      </c>
      <c r="AN105" s="10" t="str">
        <f t="shared" si="62"/>
        <v>.</v>
      </c>
      <c r="AO105" s="10" t="str">
        <f t="shared" si="63"/>
        <v>.</v>
      </c>
      <c r="AP105" s="10" t="str">
        <f t="shared" si="64"/>
        <v>.</v>
      </c>
      <c r="AQ105" s="10" t="str">
        <f t="shared" si="65"/>
        <v>.</v>
      </c>
      <c r="AR105" s="10" t="str">
        <f t="shared" si="60"/>
        <v>.</v>
      </c>
      <c r="AS105" s="10" t="str">
        <f t="shared" si="61"/>
        <v>.</v>
      </c>
      <c r="AT105" s="10" t="str">
        <f t="shared" si="66"/>
        <v>.</v>
      </c>
      <c r="AU105" s="10" t="str">
        <f t="shared" si="67"/>
        <v>.</v>
      </c>
      <c r="AV105" s="10" t="str">
        <f t="shared" si="68"/>
        <v>.</v>
      </c>
      <c r="AW105" s="10" t="str">
        <f t="shared" si="69"/>
        <v>.</v>
      </c>
      <c r="AX105" s="10" t="str">
        <f t="shared" si="70"/>
        <v>.</v>
      </c>
      <c r="AY105" s="12"/>
      <c r="AZ105" s="5"/>
    </row>
    <row r="106" spans="2:52" ht="21" x14ac:dyDescent="0.35">
      <c r="B106" s="10"/>
      <c r="C106" s="10"/>
      <c r="D106" s="10"/>
      <c r="E106" s="10"/>
      <c r="F106" s="127"/>
      <c r="G106" s="127"/>
      <c r="H106" s="127"/>
      <c r="I106" s="127"/>
      <c r="J106" s="127"/>
      <c r="K106" s="127"/>
      <c r="L106" s="121"/>
      <c r="M106" s="121"/>
      <c r="N106" s="121"/>
      <c r="O106" s="121"/>
      <c r="P106" s="127"/>
      <c r="Q106" s="123"/>
      <c r="R106" s="123"/>
      <c r="S106" s="123"/>
      <c r="T106" s="118"/>
      <c r="U106" s="130"/>
      <c r="V106" s="130"/>
      <c r="W106" s="123"/>
      <c r="X106" s="121"/>
      <c r="Y106" s="121"/>
      <c r="Z106" s="121"/>
      <c r="AA106" s="121"/>
      <c r="AC106" s="5"/>
      <c r="AD106" s="10" t="str">
        <f t="shared" ref="AD106:AD113" si="71">IF(B106=1,0,IF(B106=2,33,IF(B106=3,67,IF(B106=4,100,"."))))</f>
        <v>.</v>
      </c>
      <c r="AE106" s="10" t="str">
        <f t="shared" ref="AE106:AE113" si="72">IF(C106=1,0,IF(C106=2,33,IF(C106=3,67,IF(C106=4,100,"."))))</f>
        <v>.</v>
      </c>
      <c r="AF106" s="10" t="str">
        <f t="shared" ref="AF106:AF113" si="73">IF(D106=1,0,IF(D106=2,33,IF(D106=3,67,IF(D106=4,100,"."))))</f>
        <v>.</v>
      </c>
      <c r="AG106" s="10" t="str">
        <f t="shared" ref="AG106:AG113" si="74">IF(E106=1,0,IF(E106=2,33,IF(E106=3,67,IF(E106=4,100,"."))))</f>
        <v>.</v>
      </c>
      <c r="AH106" s="11"/>
      <c r="AI106" s="10" t="str">
        <f t="shared" ref="AI106:AI113" si="75">IF(L106=1,0,IF(L106=2,33,IF(L106=3,67,IF(L106=4,100,"."))))</f>
        <v>.</v>
      </c>
      <c r="AJ106" s="10" t="str">
        <f t="shared" ref="AJ106:AJ113" si="76">IF(M106=1,0,IF(M106=2,33,IF(M106=3,67,IF(M106=4,100,"."))))</f>
        <v>.</v>
      </c>
      <c r="AK106" s="10" t="str">
        <f t="shared" ref="AK106:AK113" si="77">IF(N106=1,0,IF(N106=2,33,IF(N106=3,67,IF(N106=4,100,"."))))</f>
        <v>.</v>
      </c>
      <c r="AL106" s="10" t="str">
        <f t="shared" ref="AL106:AL113" si="78">IF(O106=1,0,IF(O106=2,33,IF(O106=3,67,IF(O106=4,100,"."))))</f>
        <v>.</v>
      </c>
      <c r="AM106" s="10" t="str">
        <f t="shared" ref="AM106:AM111" si="79">IF(P106=1,0.25*AN106+0.25*AO106+0.25*AP106+0.25*AQ106,IF(P106=2,100,IF(P106=3,33,IF(P106=4,0,"."))))</f>
        <v>.</v>
      </c>
      <c r="AN106" s="10" t="str">
        <f t="shared" ref="AN106:AN113" si="80">IF(Q106=1,0,IF(Q106=2,33,IF(Q106=3,67,IF(Q106=4,100,"."))))</f>
        <v>.</v>
      </c>
      <c r="AO106" s="10" t="str">
        <f t="shared" ref="AO106:AO113" si="81">IF(R106=1,0,IF(R106=2,33,IF(R106=3,67,IF(R106=4,100,"."))))</f>
        <v>.</v>
      </c>
      <c r="AP106" s="10" t="str">
        <f t="shared" ref="AP106:AP113" si="82">IF(S106=1,0,IF(S106=2,33,IF(S106=3,67,IF(S106=4,100,"."))))</f>
        <v>.</v>
      </c>
      <c r="AQ106" s="10" t="str">
        <f t="shared" ref="AQ106:AQ113" si="83">IF(T106=1,0,IF(T106=2,100,"."))</f>
        <v>.</v>
      </c>
      <c r="AR106" s="10" t="str">
        <f t="shared" ref="AR106:AR113" si="84">IF(U106=1,0,IF(U106=2,33,IF(U106=3,67,IF(U106=4,100,"."))))</f>
        <v>.</v>
      </c>
      <c r="AS106" s="10" t="str">
        <f t="shared" ref="AS106:AS113" si="85">IF(V106=1,0,IF(V106=2,33,IF(V106=3,67,IF(V106=4,100,"."))))</f>
        <v>.</v>
      </c>
      <c r="AT106" s="10" t="str">
        <f t="shared" ref="AT106:AT113" si="86">IF(W106=1,100,IF(W106=2,0,"."))</f>
        <v>.</v>
      </c>
      <c r="AU106" s="10" t="str">
        <f t="shared" ref="AU106:AU113" si="87">IF(X106=1,100,IF(X106=2,67,IF(X106=3,33,IF(X106=4,0,"."))))</f>
        <v>.</v>
      </c>
      <c r="AV106" s="10" t="str">
        <f t="shared" ref="AV106:AV113" si="88">IF(Y106=1,100,IF(Y106=2,67,IF(Y106=3,33,IF(Y106=4,0,"."))))</f>
        <v>.</v>
      </c>
      <c r="AW106" s="10" t="str">
        <f t="shared" ref="AW106:AW113" si="89">IF(Z106=1,100,IF(Z106=2,67,IF(Z106=3,33,IF(Z106=4,0,"."))))</f>
        <v>.</v>
      </c>
      <c r="AX106" s="10" t="str">
        <f t="shared" ref="AX106:AX113" si="90">IF(AA106=1,100,IF(AA106=3,0,"."))</f>
        <v>.</v>
      </c>
      <c r="AY106" s="12"/>
      <c r="AZ106" s="5"/>
    </row>
    <row r="107" spans="2:52" ht="21" x14ac:dyDescent="0.35">
      <c r="B107" s="10"/>
      <c r="C107" s="10"/>
      <c r="D107" s="10"/>
      <c r="E107" s="10"/>
      <c r="F107" s="127"/>
      <c r="G107" s="127"/>
      <c r="H107" s="127"/>
      <c r="I107" s="127"/>
      <c r="J107" s="127"/>
      <c r="K107" s="127"/>
      <c r="L107" s="121"/>
      <c r="M107" s="121"/>
      <c r="N107" s="121"/>
      <c r="O107" s="121"/>
      <c r="P107" s="127"/>
      <c r="Q107" s="123"/>
      <c r="R107" s="123"/>
      <c r="S107" s="123"/>
      <c r="T107" s="118"/>
      <c r="U107" s="130"/>
      <c r="V107" s="130"/>
      <c r="W107" s="123"/>
      <c r="X107" s="121"/>
      <c r="Y107" s="121"/>
      <c r="Z107" s="121"/>
      <c r="AA107" s="121"/>
      <c r="AC107" s="5"/>
      <c r="AD107" s="10" t="str">
        <f t="shared" si="71"/>
        <v>.</v>
      </c>
      <c r="AE107" s="10" t="str">
        <f t="shared" si="72"/>
        <v>.</v>
      </c>
      <c r="AF107" s="10" t="str">
        <f t="shared" si="73"/>
        <v>.</v>
      </c>
      <c r="AG107" s="10" t="str">
        <f t="shared" si="74"/>
        <v>.</v>
      </c>
      <c r="AH107" s="11"/>
      <c r="AI107" s="10" t="str">
        <f t="shared" si="75"/>
        <v>.</v>
      </c>
      <c r="AJ107" s="10" t="str">
        <f t="shared" si="76"/>
        <v>.</v>
      </c>
      <c r="AK107" s="10" t="str">
        <f t="shared" si="77"/>
        <v>.</v>
      </c>
      <c r="AL107" s="10" t="str">
        <f t="shared" si="78"/>
        <v>.</v>
      </c>
      <c r="AM107" s="10" t="str">
        <f t="shared" si="79"/>
        <v>.</v>
      </c>
      <c r="AN107" s="10" t="str">
        <f t="shared" si="80"/>
        <v>.</v>
      </c>
      <c r="AO107" s="10" t="str">
        <f t="shared" si="81"/>
        <v>.</v>
      </c>
      <c r="AP107" s="10" t="str">
        <f t="shared" si="82"/>
        <v>.</v>
      </c>
      <c r="AQ107" s="10" t="str">
        <f t="shared" si="83"/>
        <v>.</v>
      </c>
      <c r="AR107" s="10" t="str">
        <f t="shared" si="84"/>
        <v>.</v>
      </c>
      <c r="AS107" s="10" t="str">
        <f t="shared" si="85"/>
        <v>.</v>
      </c>
      <c r="AT107" s="10" t="str">
        <f t="shared" si="86"/>
        <v>.</v>
      </c>
      <c r="AU107" s="10" t="str">
        <f t="shared" si="87"/>
        <v>.</v>
      </c>
      <c r="AV107" s="10" t="str">
        <f t="shared" si="88"/>
        <v>.</v>
      </c>
      <c r="AW107" s="10" t="str">
        <f t="shared" si="89"/>
        <v>.</v>
      </c>
      <c r="AX107" s="10" t="str">
        <f t="shared" si="90"/>
        <v>.</v>
      </c>
      <c r="AY107" s="12"/>
      <c r="AZ107" s="5"/>
    </row>
    <row r="108" spans="2:52" ht="21" x14ac:dyDescent="0.35">
      <c r="B108" s="10"/>
      <c r="C108" s="10"/>
      <c r="D108" s="10"/>
      <c r="E108" s="10"/>
      <c r="F108" s="127"/>
      <c r="G108" s="127"/>
      <c r="H108" s="127"/>
      <c r="I108" s="127"/>
      <c r="J108" s="127"/>
      <c r="K108" s="127"/>
      <c r="L108" s="121"/>
      <c r="M108" s="121"/>
      <c r="N108" s="121"/>
      <c r="O108" s="121"/>
      <c r="P108" s="127"/>
      <c r="Q108" s="123"/>
      <c r="R108" s="123"/>
      <c r="S108" s="123"/>
      <c r="T108" s="118"/>
      <c r="U108" s="130"/>
      <c r="V108" s="130"/>
      <c r="W108" s="123"/>
      <c r="X108" s="121"/>
      <c r="Y108" s="121"/>
      <c r="Z108" s="121"/>
      <c r="AA108" s="121"/>
      <c r="AC108" s="5"/>
      <c r="AD108" s="10" t="str">
        <f t="shared" si="71"/>
        <v>.</v>
      </c>
      <c r="AE108" s="10" t="str">
        <f t="shared" si="72"/>
        <v>.</v>
      </c>
      <c r="AF108" s="10" t="str">
        <f t="shared" si="73"/>
        <v>.</v>
      </c>
      <c r="AG108" s="10" t="str">
        <f t="shared" si="74"/>
        <v>.</v>
      </c>
      <c r="AH108" s="11"/>
      <c r="AI108" s="10" t="str">
        <f t="shared" si="75"/>
        <v>.</v>
      </c>
      <c r="AJ108" s="10" t="str">
        <f t="shared" si="76"/>
        <v>.</v>
      </c>
      <c r="AK108" s="10" t="str">
        <f t="shared" si="77"/>
        <v>.</v>
      </c>
      <c r="AL108" s="10" t="str">
        <f t="shared" si="78"/>
        <v>.</v>
      </c>
      <c r="AM108" s="10" t="str">
        <f t="shared" si="79"/>
        <v>.</v>
      </c>
      <c r="AN108" s="10" t="str">
        <f t="shared" si="80"/>
        <v>.</v>
      </c>
      <c r="AO108" s="10" t="str">
        <f t="shared" si="81"/>
        <v>.</v>
      </c>
      <c r="AP108" s="10" t="str">
        <f t="shared" si="82"/>
        <v>.</v>
      </c>
      <c r="AQ108" s="10" t="str">
        <f t="shared" si="83"/>
        <v>.</v>
      </c>
      <c r="AR108" s="10" t="str">
        <f t="shared" si="84"/>
        <v>.</v>
      </c>
      <c r="AS108" s="10" t="str">
        <f t="shared" si="85"/>
        <v>.</v>
      </c>
      <c r="AT108" s="10" t="str">
        <f t="shared" si="86"/>
        <v>.</v>
      </c>
      <c r="AU108" s="10" t="str">
        <f t="shared" si="87"/>
        <v>.</v>
      </c>
      <c r="AV108" s="10" t="str">
        <f t="shared" si="88"/>
        <v>.</v>
      </c>
      <c r="AW108" s="10" t="str">
        <f t="shared" si="89"/>
        <v>.</v>
      </c>
      <c r="AX108" s="10" t="str">
        <f t="shared" si="90"/>
        <v>.</v>
      </c>
      <c r="AY108" s="12"/>
      <c r="AZ108" s="5"/>
    </row>
    <row r="109" spans="2:52" ht="21" x14ac:dyDescent="0.35">
      <c r="B109" s="10"/>
      <c r="C109" s="10"/>
      <c r="D109" s="10"/>
      <c r="E109" s="10"/>
      <c r="F109" s="127"/>
      <c r="G109" s="127"/>
      <c r="H109" s="127"/>
      <c r="I109" s="127"/>
      <c r="J109" s="127"/>
      <c r="K109" s="127"/>
      <c r="L109" s="121"/>
      <c r="M109" s="121"/>
      <c r="N109" s="121"/>
      <c r="O109" s="121"/>
      <c r="P109" s="127"/>
      <c r="Q109" s="123"/>
      <c r="R109" s="123"/>
      <c r="S109" s="123"/>
      <c r="T109" s="118"/>
      <c r="U109" s="130"/>
      <c r="V109" s="130"/>
      <c r="W109" s="123"/>
      <c r="X109" s="121"/>
      <c r="Y109" s="121"/>
      <c r="Z109" s="121"/>
      <c r="AA109" s="121"/>
      <c r="AC109" s="5"/>
      <c r="AD109" s="10" t="str">
        <f t="shared" si="71"/>
        <v>.</v>
      </c>
      <c r="AE109" s="10" t="str">
        <f t="shared" si="72"/>
        <v>.</v>
      </c>
      <c r="AF109" s="10" t="str">
        <f t="shared" si="73"/>
        <v>.</v>
      </c>
      <c r="AG109" s="10" t="str">
        <f t="shared" si="74"/>
        <v>.</v>
      </c>
      <c r="AH109" s="11"/>
      <c r="AI109" s="10" t="str">
        <f t="shared" si="75"/>
        <v>.</v>
      </c>
      <c r="AJ109" s="10" t="str">
        <f t="shared" si="76"/>
        <v>.</v>
      </c>
      <c r="AK109" s="10" t="str">
        <f t="shared" si="77"/>
        <v>.</v>
      </c>
      <c r="AL109" s="10" t="str">
        <f t="shared" si="78"/>
        <v>.</v>
      </c>
      <c r="AM109" s="10" t="str">
        <f t="shared" si="79"/>
        <v>.</v>
      </c>
      <c r="AN109" s="10" t="str">
        <f t="shared" si="80"/>
        <v>.</v>
      </c>
      <c r="AO109" s="10" t="str">
        <f t="shared" si="81"/>
        <v>.</v>
      </c>
      <c r="AP109" s="10" t="str">
        <f t="shared" si="82"/>
        <v>.</v>
      </c>
      <c r="AQ109" s="10" t="str">
        <f t="shared" si="83"/>
        <v>.</v>
      </c>
      <c r="AR109" s="10" t="str">
        <f t="shared" si="84"/>
        <v>.</v>
      </c>
      <c r="AS109" s="10" t="str">
        <f t="shared" si="85"/>
        <v>.</v>
      </c>
      <c r="AT109" s="10" t="str">
        <f t="shared" si="86"/>
        <v>.</v>
      </c>
      <c r="AU109" s="10" t="str">
        <f t="shared" si="87"/>
        <v>.</v>
      </c>
      <c r="AV109" s="10" t="str">
        <f t="shared" si="88"/>
        <v>.</v>
      </c>
      <c r="AW109" s="10" t="str">
        <f t="shared" si="89"/>
        <v>.</v>
      </c>
      <c r="AX109" s="10" t="str">
        <f t="shared" si="90"/>
        <v>.</v>
      </c>
      <c r="AY109" s="12"/>
      <c r="AZ109" s="5"/>
    </row>
    <row r="110" spans="2:52" ht="21" x14ac:dyDescent="0.35">
      <c r="B110" s="10"/>
      <c r="C110" s="10"/>
      <c r="D110" s="10"/>
      <c r="E110" s="10"/>
      <c r="F110" s="127"/>
      <c r="G110" s="127"/>
      <c r="H110" s="127"/>
      <c r="I110" s="127"/>
      <c r="J110" s="127"/>
      <c r="K110" s="127"/>
      <c r="L110" s="121"/>
      <c r="M110" s="121"/>
      <c r="N110" s="121"/>
      <c r="O110" s="121"/>
      <c r="P110" s="127"/>
      <c r="Q110" s="123"/>
      <c r="R110" s="123"/>
      <c r="S110" s="123"/>
      <c r="T110" s="118"/>
      <c r="U110" s="130"/>
      <c r="V110" s="130"/>
      <c r="W110" s="123"/>
      <c r="X110" s="121"/>
      <c r="Y110" s="121"/>
      <c r="Z110" s="121"/>
      <c r="AA110" s="121"/>
      <c r="AC110" s="5"/>
      <c r="AD110" s="10" t="str">
        <f t="shared" si="71"/>
        <v>.</v>
      </c>
      <c r="AE110" s="10" t="str">
        <f t="shared" si="72"/>
        <v>.</v>
      </c>
      <c r="AF110" s="10" t="str">
        <f t="shared" si="73"/>
        <v>.</v>
      </c>
      <c r="AG110" s="10" t="str">
        <f t="shared" si="74"/>
        <v>.</v>
      </c>
      <c r="AH110" s="11"/>
      <c r="AI110" s="10" t="str">
        <f t="shared" si="75"/>
        <v>.</v>
      </c>
      <c r="AJ110" s="10" t="str">
        <f t="shared" si="76"/>
        <v>.</v>
      </c>
      <c r="AK110" s="10" t="str">
        <f t="shared" si="77"/>
        <v>.</v>
      </c>
      <c r="AL110" s="10" t="str">
        <f t="shared" si="78"/>
        <v>.</v>
      </c>
      <c r="AM110" s="10" t="str">
        <f t="shared" si="79"/>
        <v>.</v>
      </c>
      <c r="AN110" s="10" t="str">
        <f t="shared" si="80"/>
        <v>.</v>
      </c>
      <c r="AO110" s="10" t="str">
        <f t="shared" si="81"/>
        <v>.</v>
      </c>
      <c r="AP110" s="10" t="str">
        <f t="shared" si="82"/>
        <v>.</v>
      </c>
      <c r="AQ110" s="10" t="str">
        <f t="shared" si="83"/>
        <v>.</v>
      </c>
      <c r="AR110" s="10" t="str">
        <f t="shared" si="84"/>
        <v>.</v>
      </c>
      <c r="AS110" s="10" t="str">
        <f t="shared" si="85"/>
        <v>.</v>
      </c>
      <c r="AT110" s="10" t="str">
        <f t="shared" si="86"/>
        <v>.</v>
      </c>
      <c r="AU110" s="10" t="str">
        <f t="shared" si="87"/>
        <v>.</v>
      </c>
      <c r="AV110" s="10" t="str">
        <f t="shared" si="88"/>
        <v>.</v>
      </c>
      <c r="AW110" s="10" t="str">
        <f t="shared" si="89"/>
        <v>.</v>
      </c>
      <c r="AX110" s="10" t="str">
        <f t="shared" si="90"/>
        <v>.</v>
      </c>
      <c r="AY110" s="12"/>
      <c r="AZ110" s="5"/>
    </row>
    <row r="111" spans="2:52" ht="21" x14ac:dyDescent="0.35">
      <c r="B111" s="10"/>
      <c r="C111" s="10"/>
      <c r="D111" s="10"/>
      <c r="E111" s="10"/>
      <c r="F111" s="127"/>
      <c r="G111" s="127"/>
      <c r="H111" s="127"/>
      <c r="I111" s="127"/>
      <c r="J111" s="127"/>
      <c r="K111" s="127"/>
      <c r="L111" s="121"/>
      <c r="M111" s="121"/>
      <c r="N111" s="121"/>
      <c r="O111" s="121"/>
      <c r="P111" s="127"/>
      <c r="Q111" s="123"/>
      <c r="R111" s="123"/>
      <c r="S111" s="123"/>
      <c r="T111" s="118"/>
      <c r="U111" s="130"/>
      <c r="V111" s="130"/>
      <c r="W111" s="123"/>
      <c r="X111" s="121"/>
      <c r="Y111" s="121"/>
      <c r="Z111" s="121"/>
      <c r="AA111" s="121"/>
      <c r="AC111" s="5"/>
      <c r="AD111" s="10" t="str">
        <f t="shared" si="71"/>
        <v>.</v>
      </c>
      <c r="AE111" s="10" t="str">
        <f t="shared" si="72"/>
        <v>.</v>
      </c>
      <c r="AF111" s="10" t="str">
        <f t="shared" si="73"/>
        <v>.</v>
      </c>
      <c r="AG111" s="10" t="str">
        <f t="shared" si="74"/>
        <v>.</v>
      </c>
      <c r="AH111" s="11"/>
      <c r="AI111" s="10" t="str">
        <f t="shared" si="75"/>
        <v>.</v>
      </c>
      <c r="AJ111" s="10" t="str">
        <f t="shared" si="76"/>
        <v>.</v>
      </c>
      <c r="AK111" s="10" t="str">
        <f t="shared" si="77"/>
        <v>.</v>
      </c>
      <c r="AL111" s="10" t="str">
        <f t="shared" si="78"/>
        <v>.</v>
      </c>
      <c r="AM111" s="10" t="str">
        <f t="shared" si="79"/>
        <v>.</v>
      </c>
      <c r="AN111" s="10" t="str">
        <f t="shared" si="80"/>
        <v>.</v>
      </c>
      <c r="AO111" s="10" t="str">
        <f t="shared" si="81"/>
        <v>.</v>
      </c>
      <c r="AP111" s="10" t="str">
        <f t="shared" si="82"/>
        <v>.</v>
      </c>
      <c r="AQ111" s="10" t="str">
        <f t="shared" si="83"/>
        <v>.</v>
      </c>
      <c r="AR111" s="10" t="str">
        <f t="shared" si="84"/>
        <v>.</v>
      </c>
      <c r="AS111" s="10" t="str">
        <f t="shared" si="85"/>
        <v>.</v>
      </c>
      <c r="AT111" s="10" t="str">
        <f t="shared" si="86"/>
        <v>.</v>
      </c>
      <c r="AU111" s="10" t="str">
        <f t="shared" si="87"/>
        <v>.</v>
      </c>
      <c r="AV111" s="10" t="str">
        <f t="shared" si="88"/>
        <v>.</v>
      </c>
      <c r="AW111" s="10" t="str">
        <f t="shared" si="89"/>
        <v>.</v>
      </c>
      <c r="AX111" s="10" t="str">
        <f t="shared" si="90"/>
        <v>.</v>
      </c>
      <c r="AY111" s="12"/>
      <c r="AZ111" s="5"/>
    </row>
    <row r="112" spans="2:52" ht="21" x14ac:dyDescent="0.35">
      <c r="B112" s="10"/>
      <c r="C112" s="10"/>
      <c r="D112" s="10"/>
      <c r="E112" s="10"/>
      <c r="F112" s="127"/>
      <c r="G112" s="127"/>
      <c r="H112" s="127"/>
      <c r="I112" s="127"/>
      <c r="J112" s="127"/>
      <c r="K112" s="127"/>
      <c r="L112" s="121"/>
      <c r="M112" s="121"/>
      <c r="N112" s="121"/>
      <c r="O112" s="121"/>
      <c r="P112" s="127"/>
      <c r="Q112" s="123"/>
      <c r="R112" s="123"/>
      <c r="S112" s="123"/>
      <c r="T112" s="118"/>
      <c r="U112" s="130"/>
      <c r="V112" s="130"/>
      <c r="W112" s="123"/>
      <c r="X112" s="121"/>
      <c r="Y112" s="121"/>
      <c r="Z112" s="121"/>
      <c r="AA112" s="121"/>
      <c r="AC112" s="5"/>
      <c r="AD112" s="10" t="str">
        <f t="shared" si="71"/>
        <v>.</v>
      </c>
      <c r="AE112" s="10" t="str">
        <f t="shared" si="72"/>
        <v>.</v>
      </c>
      <c r="AF112" s="10" t="str">
        <f t="shared" si="73"/>
        <v>.</v>
      </c>
      <c r="AG112" s="10" t="str">
        <f t="shared" si="74"/>
        <v>.</v>
      </c>
      <c r="AH112" s="11"/>
      <c r="AI112" s="10" t="str">
        <f t="shared" si="75"/>
        <v>.</v>
      </c>
      <c r="AJ112" s="10" t="str">
        <f t="shared" si="76"/>
        <v>.</v>
      </c>
      <c r="AK112" s="10" t="str">
        <f t="shared" si="77"/>
        <v>.</v>
      </c>
      <c r="AL112" s="10" t="str">
        <f t="shared" si="78"/>
        <v>.</v>
      </c>
      <c r="AM112" s="10" t="str">
        <f>IF(P112=1,0.25*AN112+0.25*AO112+0.25*AP112+0.25*AQ112,IF(P112=2,100,IF(P112=3,33,IF(P112=4,0,"."))))</f>
        <v>.</v>
      </c>
      <c r="AN112" s="10" t="str">
        <f t="shared" si="80"/>
        <v>.</v>
      </c>
      <c r="AO112" s="10" t="str">
        <f t="shared" si="81"/>
        <v>.</v>
      </c>
      <c r="AP112" s="10" t="str">
        <f t="shared" si="82"/>
        <v>.</v>
      </c>
      <c r="AQ112" s="10" t="str">
        <f t="shared" si="83"/>
        <v>.</v>
      </c>
      <c r="AR112" s="10" t="str">
        <f t="shared" si="84"/>
        <v>.</v>
      </c>
      <c r="AS112" s="10" t="str">
        <f t="shared" si="85"/>
        <v>.</v>
      </c>
      <c r="AT112" s="10" t="str">
        <f t="shared" si="86"/>
        <v>.</v>
      </c>
      <c r="AU112" s="10" t="str">
        <f t="shared" si="87"/>
        <v>.</v>
      </c>
      <c r="AV112" s="10" t="str">
        <f t="shared" si="88"/>
        <v>.</v>
      </c>
      <c r="AW112" s="10" t="str">
        <f t="shared" si="89"/>
        <v>.</v>
      </c>
      <c r="AX112" s="10" t="str">
        <f t="shared" si="90"/>
        <v>.</v>
      </c>
      <c r="AY112" s="12"/>
      <c r="AZ112" s="5"/>
    </row>
    <row r="113" spans="2:52" ht="21" x14ac:dyDescent="0.35">
      <c r="B113" s="10"/>
      <c r="C113" s="10"/>
      <c r="D113" s="10"/>
      <c r="E113" s="10"/>
      <c r="F113" s="127"/>
      <c r="G113" s="127"/>
      <c r="H113" s="127"/>
      <c r="I113" s="127"/>
      <c r="J113" s="127"/>
      <c r="K113" s="127"/>
      <c r="L113" s="121"/>
      <c r="M113" s="121"/>
      <c r="N113" s="121"/>
      <c r="O113" s="121"/>
      <c r="P113" s="127"/>
      <c r="Q113" s="123"/>
      <c r="R113" s="123"/>
      <c r="S113" s="123"/>
      <c r="T113" s="118"/>
      <c r="U113" s="130"/>
      <c r="V113" s="130"/>
      <c r="W113" s="123"/>
      <c r="X113" s="121"/>
      <c r="Y113" s="121"/>
      <c r="Z113" s="121"/>
      <c r="AA113" s="121"/>
      <c r="AC113" s="5"/>
      <c r="AD113" s="10" t="str">
        <f t="shared" si="71"/>
        <v>.</v>
      </c>
      <c r="AE113" s="10" t="str">
        <f t="shared" si="72"/>
        <v>.</v>
      </c>
      <c r="AF113" s="10" t="str">
        <f t="shared" si="73"/>
        <v>.</v>
      </c>
      <c r="AG113" s="10" t="str">
        <f t="shared" si="74"/>
        <v>.</v>
      </c>
      <c r="AH113" s="11"/>
      <c r="AI113" s="10" t="str">
        <f t="shared" si="75"/>
        <v>.</v>
      </c>
      <c r="AJ113" s="10" t="str">
        <f t="shared" si="76"/>
        <v>.</v>
      </c>
      <c r="AK113" s="10" t="str">
        <f t="shared" si="77"/>
        <v>.</v>
      </c>
      <c r="AL113" s="10" t="str">
        <f t="shared" si="78"/>
        <v>.</v>
      </c>
      <c r="AM113" s="10" t="str">
        <f>IF(P113=1,0.25*AN113+0.25*AO113+0.25*AP113+0.25*AQ113,IF(P113=2,100,IF(P113=3,33,IF(P113=4,0,"."))))</f>
        <v>.</v>
      </c>
      <c r="AN113" s="10" t="str">
        <f t="shared" si="80"/>
        <v>.</v>
      </c>
      <c r="AO113" s="10" t="str">
        <f t="shared" si="81"/>
        <v>.</v>
      </c>
      <c r="AP113" s="10" t="str">
        <f t="shared" si="82"/>
        <v>.</v>
      </c>
      <c r="AQ113" s="10" t="str">
        <f t="shared" si="83"/>
        <v>.</v>
      </c>
      <c r="AR113" s="10" t="str">
        <f t="shared" si="84"/>
        <v>.</v>
      </c>
      <c r="AS113" s="10" t="str">
        <f t="shared" si="85"/>
        <v>.</v>
      </c>
      <c r="AT113" s="10" t="str">
        <f t="shared" si="86"/>
        <v>.</v>
      </c>
      <c r="AU113" s="10" t="str">
        <f t="shared" si="87"/>
        <v>.</v>
      </c>
      <c r="AV113" s="10" t="str">
        <f t="shared" si="88"/>
        <v>.</v>
      </c>
      <c r="AW113" s="10" t="str">
        <f t="shared" si="89"/>
        <v>.</v>
      </c>
      <c r="AX113" s="10" t="str">
        <f t="shared" si="90"/>
        <v>.</v>
      </c>
      <c r="AY113" s="12"/>
      <c r="AZ113" s="5"/>
    </row>
    <row r="114" spans="2:52" ht="21" x14ac:dyDescent="0.35">
      <c r="B114" s="10"/>
      <c r="C114" s="10"/>
      <c r="D114" s="10"/>
      <c r="E114" s="10"/>
      <c r="F114" s="127"/>
      <c r="G114" s="127"/>
      <c r="H114" s="127"/>
      <c r="I114" s="127"/>
      <c r="J114" s="127"/>
      <c r="K114" s="127"/>
      <c r="L114" s="121"/>
      <c r="M114" s="121"/>
      <c r="N114" s="121"/>
      <c r="O114" s="121"/>
      <c r="P114" s="127"/>
      <c r="Q114" s="123"/>
      <c r="R114" s="123"/>
      <c r="S114" s="123"/>
      <c r="T114" s="118"/>
      <c r="U114" s="130"/>
      <c r="V114" s="130"/>
      <c r="W114" s="123"/>
      <c r="X114" s="121"/>
      <c r="Y114" s="121"/>
      <c r="Z114" s="121"/>
      <c r="AA114" s="121"/>
      <c r="AC114" s="5"/>
      <c r="AD114" s="10" t="str">
        <f t="shared" si="51"/>
        <v>.</v>
      </c>
      <c r="AE114" s="10" t="str">
        <f t="shared" si="52"/>
        <v>.</v>
      </c>
      <c r="AF114" s="10" t="str">
        <f t="shared" si="53"/>
        <v>.</v>
      </c>
      <c r="AG114" s="10" t="str">
        <f t="shared" si="54"/>
        <v>.</v>
      </c>
      <c r="AH114" s="11"/>
      <c r="AI114" s="10" t="str">
        <f t="shared" si="55"/>
        <v>.</v>
      </c>
      <c r="AJ114" s="10" t="str">
        <f t="shared" si="56"/>
        <v>.</v>
      </c>
      <c r="AK114" s="10" t="str">
        <f t="shared" si="57"/>
        <v>.</v>
      </c>
      <c r="AL114" s="10" t="str">
        <f t="shared" si="58"/>
        <v>.</v>
      </c>
      <c r="AM114" s="10" t="str">
        <f>IF(P114=1,0.25*AN114+0.25*AO114+0.25*AP114+0.25*AQ114,IF(P114=2,100,IF(P114=3,33,IF(P114=4,0,"."))))</f>
        <v>.</v>
      </c>
      <c r="AN114" s="10" t="str">
        <f t="shared" si="62"/>
        <v>.</v>
      </c>
      <c r="AO114" s="10" t="str">
        <f t="shared" si="63"/>
        <v>.</v>
      </c>
      <c r="AP114" s="10" t="str">
        <f t="shared" si="64"/>
        <v>.</v>
      </c>
      <c r="AQ114" s="10" t="str">
        <f t="shared" si="65"/>
        <v>.</v>
      </c>
      <c r="AR114" s="10" t="str">
        <f t="shared" si="60"/>
        <v>.</v>
      </c>
      <c r="AS114" s="10" t="str">
        <f t="shared" si="61"/>
        <v>.</v>
      </c>
      <c r="AT114" s="10" t="str">
        <f t="shared" si="66"/>
        <v>.</v>
      </c>
      <c r="AU114" s="10" t="str">
        <f t="shared" si="67"/>
        <v>.</v>
      </c>
      <c r="AV114" s="10" t="str">
        <f t="shared" si="68"/>
        <v>.</v>
      </c>
      <c r="AW114" s="10" t="str">
        <f t="shared" si="69"/>
        <v>.</v>
      </c>
      <c r="AX114" s="10" t="str">
        <f t="shared" si="70"/>
        <v>.</v>
      </c>
      <c r="AY114" s="12"/>
      <c r="AZ114" s="5"/>
    </row>
    <row r="115" spans="2:52" ht="21" x14ac:dyDescent="0.35">
      <c r="B115" s="10"/>
      <c r="C115" s="10"/>
      <c r="D115" s="10"/>
      <c r="E115" s="10"/>
      <c r="F115" s="127"/>
      <c r="G115" s="127"/>
      <c r="H115" s="127"/>
      <c r="I115" s="127"/>
      <c r="J115" s="127"/>
      <c r="K115" s="127"/>
      <c r="L115" s="121"/>
      <c r="M115" s="121"/>
      <c r="N115" s="121"/>
      <c r="O115" s="121"/>
      <c r="P115" s="127"/>
      <c r="Q115" s="123"/>
      <c r="R115" s="123"/>
      <c r="S115" s="123"/>
      <c r="T115" s="118"/>
      <c r="U115" s="130"/>
      <c r="V115" s="130"/>
      <c r="W115" s="123"/>
      <c r="X115" s="121"/>
      <c r="Y115" s="121"/>
      <c r="Z115" s="121"/>
      <c r="AA115" s="121"/>
      <c r="AC115" s="5"/>
      <c r="AD115" s="10" t="str">
        <f t="shared" si="51"/>
        <v>.</v>
      </c>
      <c r="AE115" s="10" t="str">
        <f t="shared" si="52"/>
        <v>.</v>
      </c>
      <c r="AF115" s="10" t="str">
        <f t="shared" si="53"/>
        <v>.</v>
      </c>
      <c r="AG115" s="10" t="str">
        <f t="shared" si="54"/>
        <v>.</v>
      </c>
      <c r="AH115" s="11"/>
      <c r="AI115" s="10" t="str">
        <f t="shared" si="55"/>
        <v>.</v>
      </c>
      <c r="AJ115" s="10" t="str">
        <f t="shared" si="56"/>
        <v>.</v>
      </c>
      <c r="AK115" s="10" t="str">
        <f t="shared" si="57"/>
        <v>.</v>
      </c>
      <c r="AL115" s="10" t="str">
        <f t="shared" si="58"/>
        <v>.</v>
      </c>
      <c r="AM115" s="10" t="str">
        <f>IF(P115=1,0.25*AN115+0.25*AO115+0.25*AP115+0.25*AQ115,IF(P115=2,100,IF(P115=3,33,IF(P115=4,0,"."))))</f>
        <v>.</v>
      </c>
      <c r="AN115" s="10" t="str">
        <f t="shared" si="62"/>
        <v>.</v>
      </c>
      <c r="AO115" s="10" t="str">
        <f t="shared" si="63"/>
        <v>.</v>
      </c>
      <c r="AP115" s="10" t="str">
        <f t="shared" si="64"/>
        <v>.</v>
      </c>
      <c r="AQ115" s="10" t="str">
        <f t="shared" si="65"/>
        <v>.</v>
      </c>
      <c r="AR115" s="10" t="str">
        <f t="shared" si="60"/>
        <v>.</v>
      </c>
      <c r="AS115" s="10" t="str">
        <f t="shared" si="61"/>
        <v>.</v>
      </c>
      <c r="AT115" s="10" t="str">
        <f t="shared" si="66"/>
        <v>.</v>
      </c>
      <c r="AU115" s="10" t="str">
        <f t="shared" si="67"/>
        <v>.</v>
      </c>
      <c r="AV115" s="10" t="str">
        <f t="shared" si="68"/>
        <v>.</v>
      </c>
      <c r="AW115" s="10" t="str">
        <f t="shared" si="69"/>
        <v>.</v>
      </c>
      <c r="AX115" s="10" t="str">
        <f t="shared" si="70"/>
        <v>.</v>
      </c>
      <c r="AY115" s="12"/>
      <c r="AZ115" s="5"/>
    </row>
    <row r="116" spans="2:52" ht="21" x14ac:dyDescent="0.35">
      <c r="B116" s="10"/>
      <c r="C116" s="10"/>
      <c r="D116" s="10"/>
      <c r="E116" s="10"/>
      <c r="F116" s="127"/>
      <c r="G116" s="127"/>
      <c r="H116" s="127"/>
      <c r="I116" s="127"/>
      <c r="J116" s="127"/>
      <c r="K116" s="127"/>
      <c r="L116" s="121"/>
      <c r="M116" s="121"/>
      <c r="N116" s="121"/>
      <c r="O116" s="121"/>
      <c r="P116" s="127"/>
      <c r="Q116" s="123"/>
      <c r="R116" s="123"/>
      <c r="S116" s="123"/>
      <c r="T116" s="118"/>
      <c r="U116" s="130"/>
      <c r="V116" s="130"/>
      <c r="W116" s="123"/>
      <c r="X116" s="121"/>
      <c r="Y116" s="121"/>
      <c r="Z116" s="121"/>
      <c r="AA116" s="121"/>
      <c r="AC116" s="5"/>
      <c r="AD116" s="10" t="str">
        <f t="shared" ref="AD116:AD149" si="91">IF(B116=1,0,IF(B116=2,33,IF(B116=3,67,IF(B116=4,100,"."))))</f>
        <v>.</v>
      </c>
      <c r="AE116" s="10" t="str">
        <f t="shared" ref="AE116:AE149" si="92">IF(C116=1,0,IF(C116=2,33,IF(C116=3,67,IF(C116=4,100,"."))))</f>
        <v>.</v>
      </c>
      <c r="AF116" s="10" t="str">
        <f t="shared" ref="AF116:AF149" si="93">IF(D116=1,0,IF(D116=2,33,IF(D116=3,67,IF(D116=4,100,"."))))</f>
        <v>.</v>
      </c>
      <c r="AG116" s="10" t="str">
        <f t="shared" ref="AG116:AG149" si="94">IF(E116=1,0,IF(E116=2,33,IF(E116=3,67,IF(E116=4,100,"."))))</f>
        <v>.</v>
      </c>
      <c r="AH116" s="11"/>
      <c r="AI116" s="10" t="str">
        <f t="shared" ref="AI116:AI149" si="95">IF(L116=1,0,IF(L116=2,33,IF(L116=3,67,IF(L116=4,100,"."))))</f>
        <v>.</v>
      </c>
      <c r="AJ116" s="10" t="str">
        <f t="shared" ref="AJ116:AJ149" si="96">IF(M116=1,0,IF(M116=2,33,IF(M116=3,67,IF(M116=4,100,"."))))</f>
        <v>.</v>
      </c>
      <c r="AK116" s="10" t="str">
        <f t="shared" ref="AK116:AK149" si="97">IF(N116=1,0,IF(N116=2,33,IF(N116=3,67,IF(N116=4,100,"."))))</f>
        <v>.</v>
      </c>
      <c r="AL116" s="10" t="str">
        <f t="shared" ref="AL116:AL149" si="98">IF(O116=1,0,IF(O116=2,33,IF(O116=3,67,IF(O116=4,100,"."))))</f>
        <v>.</v>
      </c>
      <c r="AM116" s="10" t="str">
        <f t="shared" ref="AM116:AM137" si="99">IF(P116=1,0.25*AN116+0.25*AO116+0.25*AP116+0.25*AQ116,IF(P116=2,100,IF(P116=3,33,IF(P116=4,0,"."))))</f>
        <v>.</v>
      </c>
      <c r="AN116" s="10" t="str">
        <f t="shared" ref="AN116:AN149" si="100">IF(Q116=1,0,IF(Q116=2,33,IF(Q116=3,67,IF(Q116=4,100,"."))))</f>
        <v>.</v>
      </c>
      <c r="AO116" s="10" t="str">
        <f t="shared" ref="AO116:AO149" si="101">IF(R116=1,0,IF(R116=2,33,IF(R116=3,67,IF(R116=4,100,"."))))</f>
        <v>.</v>
      </c>
      <c r="AP116" s="10" t="str">
        <f t="shared" ref="AP116:AP149" si="102">IF(S116=1,0,IF(S116=2,33,IF(S116=3,67,IF(S116=4,100,"."))))</f>
        <v>.</v>
      </c>
      <c r="AQ116" s="10" t="str">
        <f t="shared" ref="AQ116:AQ149" si="103">IF(T116=1,0,IF(T116=2,100,"."))</f>
        <v>.</v>
      </c>
      <c r="AR116" s="10" t="str">
        <f t="shared" ref="AR116:AR149" si="104">IF(U116=1,0,IF(U116=2,33,IF(U116=3,67,IF(U116=4,100,"."))))</f>
        <v>.</v>
      </c>
      <c r="AS116" s="10" t="str">
        <f t="shared" ref="AS116:AS149" si="105">IF(V116=1,0,IF(V116=2,33,IF(V116=3,67,IF(V116=4,100,"."))))</f>
        <v>.</v>
      </c>
      <c r="AT116" s="10" t="str">
        <f t="shared" ref="AT116:AT149" si="106">IF(W116=1,100,IF(W116=2,0,"."))</f>
        <v>.</v>
      </c>
      <c r="AU116" s="10" t="str">
        <f t="shared" ref="AU116:AU149" si="107">IF(X116=1,100,IF(X116=2,67,IF(X116=3,33,IF(X116=4,0,"."))))</f>
        <v>.</v>
      </c>
      <c r="AV116" s="10" t="str">
        <f t="shared" ref="AV116:AV149" si="108">IF(Y116=1,100,IF(Y116=2,67,IF(Y116=3,33,IF(Y116=4,0,"."))))</f>
        <v>.</v>
      </c>
      <c r="AW116" s="10" t="str">
        <f t="shared" ref="AW116:AW149" si="109">IF(Z116=1,100,IF(Z116=2,67,IF(Z116=3,33,IF(Z116=4,0,"."))))</f>
        <v>.</v>
      </c>
      <c r="AX116" s="10" t="str">
        <f t="shared" ref="AX116:AX149" si="110">IF(AA116=1,100,IF(AA116=3,0,"."))</f>
        <v>.</v>
      </c>
      <c r="AY116" s="12"/>
      <c r="AZ116" s="5"/>
    </row>
    <row r="117" spans="2:52" ht="21" x14ac:dyDescent="0.35">
      <c r="B117" s="10"/>
      <c r="C117" s="10"/>
      <c r="D117" s="10"/>
      <c r="E117" s="10"/>
      <c r="F117" s="127"/>
      <c r="G117" s="127"/>
      <c r="H117" s="127"/>
      <c r="I117" s="127"/>
      <c r="J117" s="127"/>
      <c r="K117" s="127"/>
      <c r="L117" s="121"/>
      <c r="M117" s="121"/>
      <c r="N117" s="121"/>
      <c r="O117" s="121"/>
      <c r="P117" s="127"/>
      <c r="Q117" s="123"/>
      <c r="R117" s="123"/>
      <c r="S117" s="123"/>
      <c r="T117" s="118"/>
      <c r="U117" s="130"/>
      <c r="V117" s="130"/>
      <c r="W117" s="123"/>
      <c r="X117" s="121"/>
      <c r="Y117" s="121"/>
      <c r="Z117" s="121"/>
      <c r="AA117" s="121"/>
      <c r="AC117" s="5"/>
      <c r="AD117" s="10" t="str">
        <f t="shared" si="91"/>
        <v>.</v>
      </c>
      <c r="AE117" s="10" t="str">
        <f t="shared" si="92"/>
        <v>.</v>
      </c>
      <c r="AF117" s="10" t="str">
        <f t="shared" si="93"/>
        <v>.</v>
      </c>
      <c r="AG117" s="10" t="str">
        <f t="shared" si="94"/>
        <v>.</v>
      </c>
      <c r="AH117" s="11"/>
      <c r="AI117" s="10" t="str">
        <f t="shared" si="95"/>
        <v>.</v>
      </c>
      <c r="AJ117" s="10" t="str">
        <f t="shared" si="96"/>
        <v>.</v>
      </c>
      <c r="AK117" s="10" t="str">
        <f t="shared" si="97"/>
        <v>.</v>
      </c>
      <c r="AL117" s="10" t="str">
        <f t="shared" si="98"/>
        <v>.</v>
      </c>
      <c r="AM117" s="10" t="str">
        <f t="shared" si="99"/>
        <v>.</v>
      </c>
      <c r="AN117" s="10" t="str">
        <f t="shared" si="100"/>
        <v>.</v>
      </c>
      <c r="AO117" s="10" t="str">
        <f t="shared" si="101"/>
        <v>.</v>
      </c>
      <c r="AP117" s="10" t="str">
        <f t="shared" si="102"/>
        <v>.</v>
      </c>
      <c r="AQ117" s="10" t="str">
        <f t="shared" si="103"/>
        <v>.</v>
      </c>
      <c r="AR117" s="10" t="str">
        <f t="shared" si="104"/>
        <v>.</v>
      </c>
      <c r="AS117" s="10" t="str">
        <f t="shared" si="105"/>
        <v>.</v>
      </c>
      <c r="AT117" s="10" t="str">
        <f t="shared" si="106"/>
        <v>.</v>
      </c>
      <c r="AU117" s="10" t="str">
        <f t="shared" si="107"/>
        <v>.</v>
      </c>
      <c r="AV117" s="10" t="str">
        <f t="shared" si="108"/>
        <v>.</v>
      </c>
      <c r="AW117" s="10" t="str">
        <f t="shared" si="109"/>
        <v>.</v>
      </c>
      <c r="AX117" s="10" t="str">
        <f t="shared" si="110"/>
        <v>.</v>
      </c>
      <c r="AY117" s="12"/>
      <c r="AZ117" s="5"/>
    </row>
    <row r="118" spans="2:52" ht="21" x14ac:dyDescent="0.35">
      <c r="B118" s="10"/>
      <c r="C118" s="10"/>
      <c r="D118" s="10"/>
      <c r="E118" s="10"/>
      <c r="F118" s="127"/>
      <c r="G118" s="127"/>
      <c r="H118" s="127"/>
      <c r="I118" s="127"/>
      <c r="J118" s="127"/>
      <c r="K118" s="127"/>
      <c r="L118" s="121"/>
      <c r="M118" s="121"/>
      <c r="N118" s="121"/>
      <c r="O118" s="121"/>
      <c r="P118" s="127"/>
      <c r="Q118" s="123"/>
      <c r="R118" s="123"/>
      <c r="S118" s="123"/>
      <c r="T118" s="118"/>
      <c r="U118" s="130"/>
      <c r="V118" s="130"/>
      <c r="W118" s="123"/>
      <c r="X118" s="121"/>
      <c r="Y118" s="121"/>
      <c r="Z118" s="121"/>
      <c r="AA118" s="121"/>
      <c r="AC118" s="5"/>
      <c r="AD118" s="10" t="str">
        <f t="shared" si="91"/>
        <v>.</v>
      </c>
      <c r="AE118" s="10" t="str">
        <f t="shared" si="92"/>
        <v>.</v>
      </c>
      <c r="AF118" s="10" t="str">
        <f t="shared" si="93"/>
        <v>.</v>
      </c>
      <c r="AG118" s="10" t="str">
        <f t="shared" si="94"/>
        <v>.</v>
      </c>
      <c r="AH118" s="11"/>
      <c r="AI118" s="10" t="str">
        <f t="shared" si="95"/>
        <v>.</v>
      </c>
      <c r="AJ118" s="10" t="str">
        <f t="shared" si="96"/>
        <v>.</v>
      </c>
      <c r="AK118" s="10" t="str">
        <f t="shared" si="97"/>
        <v>.</v>
      </c>
      <c r="AL118" s="10" t="str">
        <f t="shared" si="98"/>
        <v>.</v>
      </c>
      <c r="AM118" s="10" t="str">
        <f t="shared" si="99"/>
        <v>.</v>
      </c>
      <c r="AN118" s="10" t="str">
        <f t="shared" si="100"/>
        <v>.</v>
      </c>
      <c r="AO118" s="10" t="str">
        <f t="shared" si="101"/>
        <v>.</v>
      </c>
      <c r="AP118" s="10" t="str">
        <f t="shared" si="102"/>
        <v>.</v>
      </c>
      <c r="AQ118" s="10" t="str">
        <f t="shared" si="103"/>
        <v>.</v>
      </c>
      <c r="AR118" s="10" t="str">
        <f t="shared" si="104"/>
        <v>.</v>
      </c>
      <c r="AS118" s="10" t="str">
        <f t="shared" si="105"/>
        <v>.</v>
      </c>
      <c r="AT118" s="10" t="str">
        <f t="shared" si="106"/>
        <v>.</v>
      </c>
      <c r="AU118" s="10" t="str">
        <f t="shared" si="107"/>
        <v>.</v>
      </c>
      <c r="AV118" s="10" t="str">
        <f t="shared" si="108"/>
        <v>.</v>
      </c>
      <c r="AW118" s="10" t="str">
        <f t="shared" si="109"/>
        <v>.</v>
      </c>
      <c r="AX118" s="10" t="str">
        <f t="shared" si="110"/>
        <v>.</v>
      </c>
      <c r="AY118" s="12"/>
      <c r="AZ118" s="5"/>
    </row>
    <row r="119" spans="2:52" ht="21" x14ac:dyDescent="0.35">
      <c r="B119" s="10"/>
      <c r="C119" s="10"/>
      <c r="D119" s="10"/>
      <c r="E119" s="10"/>
      <c r="F119" s="127"/>
      <c r="G119" s="127"/>
      <c r="H119" s="127"/>
      <c r="I119" s="127"/>
      <c r="J119" s="127"/>
      <c r="K119" s="127"/>
      <c r="L119" s="121"/>
      <c r="M119" s="121"/>
      <c r="N119" s="121"/>
      <c r="O119" s="121"/>
      <c r="P119" s="127"/>
      <c r="Q119" s="123"/>
      <c r="R119" s="123"/>
      <c r="S119" s="123"/>
      <c r="T119" s="118"/>
      <c r="U119" s="130"/>
      <c r="V119" s="130"/>
      <c r="W119" s="123"/>
      <c r="X119" s="121"/>
      <c r="Y119" s="121"/>
      <c r="Z119" s="121"/>
      <c r="AA119" s="121"/>
      <c r="AC119" s="5"/>
      <c r="AD119" s="10" t="str">
        <f t="shared" si="91"/>
        <v>.</v>
      </c>
      <c r="AE119" s="10" t="str">
        <f t="shared" si="92"/>
        <v>.</v>
      </c>
      <c r="AF119" s="10" t="str">
        <f t="shared" si="93"/>
        <v>.</v>
      </c>
      <c r="AG119" s="10" t="str">
        <f t="shared" si="94"/>
        <v>.</v>
      </c>
      <c r="AH119" s="11"/>
      <c r="AI119" s="10" t="str">
        <f t="shared" si="95"/>
        <v>.</v>
      </c>
      <c r="AJ119" s="10" t="str">
        <f t="shared" si="96"/>
        <v>.</v>
      </c>
      <c r="AK119" s="10" t="str">
        <f t="shared" si="97"/>
        <v>.</v>
      </c>
      <c r="AL119" s="10" t="str">
        <f t="shared" si="98"/>
        <v>.</v>
      </c>
      <c r="AM119" s="10" t="str">
        <f t="shared" si="99"/>
        <v>.</v>
      </c>
      <c r="AN119" s="10" t="str">
        <f t="shared" si="100"/>
        <v>.</v>
      </c>
      <c r="AO119" s="10" t="str">
        <f t="shared" si="101"/>
        <v>.</v>
      </c>
      <c r="AP119" s="10" t="str">
        <f t="shared" si="102"/>
        <v>.</v>
      </c>
      <c r="AQ119" s="10" t="str">
        <f t="shared" si="103"/>
        <v>.</v>
      </c>
      <c r="AR119" s="10" t="str">
        <f t="shared" si="104"/>
        <v>.</v>
      </c>
      <c r="AS119" s="10" t="str">
        <f t="shared" si="105"/>
        <v>.</v>
      </c>
      <c r="AT119" s="10" t="str">
        <f t="shared" si="106"/>
        <v>.</v>
      </c>
      <c r="AU119" s="10" t="str">
        <f t="shared" si="107"/>
        <v>.</v>
      </c>
      <c r="AV119" s="10" t="str">
        <f t="shared" si="108"/>
        <v>.</v>
      </c>
      <c r="AW119" s="10" t="str">
        <f t="shared" si="109"/>
        <v>.</v>
      </c>
      <c r="AX119" s="10" t="str">
        <f t="shared" si="110"/>
        <v>.</v>
      </c>
      <c r="AY119" s="12"/>
      <c r="AZ119" s="5"/>
    </row>
    <row r="120" spans="2:52" ht="21" x14ac:dyDescent="0.35">
      <c r="B120" s="10"/>
      <c r="C120" s="10"/>
      <c r="D120" s="10"/>
      <c r="E120" s="10"/>
      <c r="F120" s="127"/>
      <c r="G120" s="127"/>
      <c r="H120" s="127"/>
      <c r="I120" s="127"/>
      <c r="J120" s="127"/>
      <c r="K120" s="127"/>
      <c r="L120" s="121"/>
      <c r="M120" s="121"/>
      <c r="N120" s="121"/>
      <c r="O120" s="121"/>
      <c r="P120" s="127"/>
      <c r="Q120" s="123"/>
      <c r="R120" s="123"/>
      <c r="S120" s="123"/>
      <c r="T120" s="118"/>
      <c r="U120" s="130"/>
      <c r="V120" s="130"/>
      <c r="W120" s="123"/>
      <c r="X120" s="121"/>
      <c r="Y120" s="121"/>
      <c r="Z120" s="121"/>
      <c r="AA120" s="121"/>
      <c r="AC120" s="5"/>
      <c r="AD120" s="10" t="str">
        <f t="shared" si="91"/>
        <v>.</v>
      </c>
      <c r="AE120" s="10" t="str">
        <f t="shared" si="92"/>
        <v>.</v>
      </c>
      <c r="AF120" s="10" t="str">
        <f t="shared" si="93"/>
        <v>.</v>
      </c>
      <c r="AG120" s="10" t="str">
        <f t="shared" si="94"/>
        <v>.</v>
      </c>
      <c r="AH120" s="11"/>
      <c r="AI120" s="10" t="str">
        <f t="shared" si="95"/>
        <v>.</v>
      </c>
      <c r="AJ120" s="10" t="str">
        <f t="shared" si="96"/>
        <v>.</v>
      </c>
      <c r="AK120" s="10" t="str">
        <f t="shared" si="97"/>
        <v>.</v>
      </c>
      <c r="AL120" s="10" t="str">
        <f t="shared" si="98"/>
        <v>.</v>
      </c>
      <c r="AM120" s="10" t="str">
        <f>IF(P120=1,0.25*AN120+0.25*AO120+0.25*AP120+0.25*AQ120,IF(P120=2,100,IF(P120=3,33,IF(P120=4,0,"."))))</f>
        <v>.</v>
      </c>
      <c r="AN120" s="10" t="str">
        <f t="shared" si="100"/>
        <v>.</v>
      </c>
      <c r="AO120" s="10" t="str">
        <f t="shared" si="101"/>
        <v>.</v>
      </c>
      <c r="AP120" s="10" t="str">
        <f t="shared" si="102"/>
        <v>.</v>
      </c>
      <c r="AQ120" s="10" t="str">
        <f t="shared" si="103"/>
        <v>.</v>
      </c>
      <c r="AR120" s="10" t="str">
        <f t="shared" si="104"/>
        <v>.</v>
      </c>
      <c r="AS120" s="10" t="str">
        <f t="shared" si="105"/>
        <v>.</v>
      </c>
      <c r="AT120" s="10" t="str">
        <f t="shared" si="106"/>
        <v>.</v>
      </c>
      <c r="AU120" s="10" t="str">
        <f t="shared" si="107"/>
        <v>.</v>
      </c>
      <c r="AV120" s="10" t="str">
        <f t="shared" si="108"/>
        <v>.</v>
      </c>
      <c r="AW120" s="10" t="str">
        <f t="shared" si="109"/>
        <v>.</v>
      </c>
      <c r="AX120" s="10" t="str">
        <f t="shared" si="110"/>
        <v>.</v>
      </c>
      <c r="AY120" s="12"/>
      <c r="AZ120" s="5"/>
    </row>
    <row r="121" spans="2:52" ht="21" x14ac:dyDescent="0.35">
      <c r="B121" s="10"/>
      <c r="C121" s="10"/>
      <c r="D121" s="10"/>
      <c r="E121" s="10"/>
      <c r="F121" s="127"/>
      <c r="G121" s="127"/>
      <c r="H121" s="127"/>
      <c r="I121" s="127"/>
      <c r="J121" s="127"/>
      <c r="K121" s="127"/>
      <c r="L121" s="121"/>
      <c r="M121" s="121"/>
      <c r="N121" s="121"/>
      <c r="O121" s="121"/>
      <c r="P121" s="127"/>
      <c r="Q121" s="123"/>
      <c r="R121" s="123"/>
      <c r="S121" s="123"/>
      <c r="T121" s="118"/>
      <c r="U121" s="130"/>
      <c r="V121" s="130"/>
      <c r="W121" s="123"/>
      <c r="X121" s="121"/>
      <c r="Y121" s="121"/>
      <c r="Z121" s="121"/>
      <c r="AA121" s="121"/>
      <c r="AC121" s="5"/>
      <c r="AD121" s="10" t="str">
        <f t="shared" si="91"/>
        <v>.</v>
      </c>
      <c r="AE121" s="10" t="str">
        <f t="shared" si="92"/>
        <v>.</v>
      </c>
      <c r="AF121" s="10" t="str">
        <f t="shared" si="93"/>
        <v>.</v>
      </c>
      <c r="AG121" s="10" t="str">
        <f t="shared" si="94"/>
        <v>.</v>
      </c>
      <c r="AH121" s="11"/>
      <c r="AI121" s="10" t="str">
        <f t="shared" si="95"/>
        <v>.</v>
      </c>
      <c r="AJ121" s="10" t="str">
        <f t="shared" si="96"/>
        <v>.</v>
      </c>
      <c r="AK121" s="10" t="str">
        <f t="shared" si="97"/>
        <v>.</v>
      </c>
      <c r="AL121" s="10" t="str">
        <f t="shared" si="98"/>
        <v>.</v>
      </c>
      <c r="AM121" s="10" t="str">
        <f>IF(P121=1,0.25*AN121+0.25*AO121+0.25*AP121+0.25*AQ121,IF(P121=2,100,IF(P121=3,33,IF(P121=4,0,"."))))</f>
        <v>.</v>
      </c>
      <c r="AN121" s="10" t="str">
        <f t="shared" si="100"/>
        <v>.</v>
      </c>
      <c r="AO121" s="10" t="str">
        <f t="shared" si="101"/>
        <v>.</v>
      </c>
      <c r="AP121" s="10" t="str">
        <f t="shared" si="102"/>
        <v>.</v>
      </c>
      <c r="AQ121" s="10" t="str">
        <f t="shared" si="103"/>
        <v>.</v>
      </c>
      <c r="AR121" s="10" t="str">
        <f t="shared" si="104"/>
        <v>.</v>
      </c>
      <c r="AS121" s="10" t="str">
        <f t="shared" si="105"/>
        <v>.</v>
      </c>
      <c r="AT121" s="10" t="str">
        <f t="shared" si="106"/>
        <v>.</v>
      </c>
      <c r="AU121" s="10" t="str">
        <f t="shared" si="107"/>
        <v>.</v>
      </c>
      <c r="AV121" s="10" t="str">
        <f t="shared" si="108"/>
        <v>.</v>
      </c>
      <c r="AW121" s="10" t="str">
        <f t="shared" si="109"/>
        <v>.</v>
      </c>
      <c r="AX121" s="10" t="str">
        <f t="shared" si="110"/>
        <v>.</v>
      </c>
      <c r="AY121" s="12"/>
      <c r="AZ121" s="5"/>
    </row>
    <row r="122" spans="2:52" ht="21" x14ac:dyDescent="0.35">
      <c r="B122" s="10"/>
      <c r="C122" s="10"/>
      <c r="D122" s="10"/>
      <c r="E122" s="10"/>
      <c r="F122" s="127"/>
      <c r="G122" s="127"/>
      <c r="H122" s="127"/>
      <c r="I122" s="127"/>
      <c r="J122" s="127"/>
      <c r="K122" s="127"/>
      <c r="L122" s="121"/>
      <c r="M122" s="121"/>
      <c r="N122" s="121"/>
      <c r="O122" s="121"/>
      <c r="P122" s="127"/>
      <c r="Q122" s="123"/>
      <c r="R122" s="123"/>
      <c r="S122" s="123"/>
      <c r="T122" s="118"/>
      <c r="U122" s="130"/>
      <c r="V122" s="130"/>
      <c r="W122" s="123"/>
      <c r="X122" s="121"/>
      <c r="Y122" s="121"/>
      <c r="Z122" s="121"/>
      <c r="AA122" s="121"/>
      <c r="AC122" s="5"/>
      <c r="AD122" s="10" t="str">
        <f t="shared" si="91"/>
        <v>.</v>
      </c>
      <c r="AE122" s="10" t="str">
        <f t="shared" si="92"/>
        <v>.</v>
      </c>
      <c r="AF122" s="10" t="str">
        <f t="shared" si="93"/>
        <v>.</v>
      </c>
      <c r="AG122" s="10" t="str">
        <f t="shared" si="94"/>
        <v>.</v>
      </c>
      <c r="AH122" s="11"/>
      <c r="AI122" s="10" t="str">
        <f t="shared" si="95"/>
        <v>.</v>
      </c>
      <c r="AJ122" s="10" t="str">
        <f t="shared" si="96"/>
        <v>.</v>
      </c>
      <c r="AK122" s="10" t="str">
        <f t="shared" si="97"/>
        <v>.</v>
      </c>
      <c r="AL122" s="10" t="str">
        <f t="shared" si="98"/>
        <v>.</v>
      </c>
      <c r="AM122" s="10" t="str">
        <f>IF(P122=1,0.25*AN122+0.25*AO122+0.25*AP122+0.25*AQ122,IF(P122=2,100,IF(P122=3,33,IF(P122=4,0,"."))))</f>
        <v>.</v>
      </c>
      <c r="AN122" s="10" t="str">
        <f t="shared" si="100"/>
        <v>.</v>
      </c>
      <c r="AO122" s="10" t="str">
        <f t="shared" si="101"/>
        <v>.</v>
      </c>
      <c r="AP122" s="10" t="str">
        <f t="shared" si="102"/>
        <v>.</v>
      </c>
      <c r="AQ122" s="10" t="str">
        <f t="shared" si="103"/>
        <v>.</v>
      </c>
      <c r="AR122" s="10" t="str">
        <f t="shared" si="104"/>
        <v>.</v>
      </c>
      <c r="AS122" s="10" t="str">
        <f t="shared" si="105"/>
        <v>.</v>
      </c>
      <c r="AT122" s="10" t="str">
        <f t="shared" si="106"/>
        <v>.</v>
      </c>
      <c r="AU122" s="10" t="str">
        <f t="shared" si="107"/>
        <v>.</v>
      </c>
      <c r="AV122" s="10" t="str">
        <f t="shared" si="108"/>
        <v>.</v>
      </c>
      <c r="AW122" s="10" t="str">
        <f t="shared" si="109"/>
        <v>.</v>
      </c>
      <c r="AX122" s="10" t="str">
        <f t="shared" si="110"/>
        <v>.</v>
      </c>
      <c r="AY122" s="12"/>
      <c r="AZ122" s="5"/>
    </row>
    <row r="123" spans="2:52" ht="21" x14ac:dyDescent="0.35">
      <c r="B123" s="10"/>
      <c r="C123" s="10"/>
      <c r="D123" s="10"/>
      <c r="E123" s="10"/>
      <c r="F123" s="127"/>
      <c r="G123" s="127"/>
      <c r="H123" s="127"/>
      <c r="I123" s="127"/>
      <c r="J123" s="127"/>
      <c r="K123" s="127"/>
      <c r="L123" s="121"/>
      <c r="M123" s="121"/>
      <c r="N123" s="121"/>
      <c r="O123" s="121"/>
      <c r="P123" s="127"/>
      <c r="Q123" s="123"/>
      <c r="R123" s="123"/>
      <c r="S123" s="123"/>
      <c r="T123" s="118"/>
      <c r="U123" s="130"/>
      <c r="V123" s="130"/>
      <c r="W123" s="123"/>
      <c r="X123" s="121"/>
      <c r="Y123" s="121"/>
      <c r="Z123" s="121"/>
      <c r="AA123" s="121"/>
      <c r="AC123" s="5"/>
      <c r="AD123" s="10" t="str">
        <f t="shared" si="91"/>
        <v>.</v>
      </c>
      <c r="AE123" s="10" t="str">
        <f t="shared" si="92"/>
        <v>.</v>
      </c>
      <c r="AF123" s="10" t="str">
        <f t="shared" si="93"/>
        <v>.</v>
      </c>
      <c r="AG123" s="10" t="str">
        <f t="shared" si="94"/>
        <v>.</v>
      </c>
      <c r="AH123" s="11"/>
      <c r="AI123" s="10" t="str">
        <f t="shared" si="95"/>
        <v>.</v>
      </c>
      <c r="AJ123" s="10" t="str">
        <f t="shared" si="96"/>
        <v>.</v>
      </c>
      <c r="AK123" s="10" t="str">
        <f t="shared" si="97"/>
        <v>.</v>
      </c>
      <c r="AL123" s="10" t="str">
        <f t="shared" si="98"/>
        <v>.</v>
      </c>
      <c r="AM123" s="10" t="str">
        <f>IF(P123=1,0.25*AN123+0.25*AO123+0.25*AP123+0.25*AQ123,IF(P123=2,100,IF(P123=3,33,IF(P123=4,0,"."))))</f>
        <v>.</v>
      </c>
      <c r="AN123" s="10" t="str">
        <f t="shared" si="100"/>
        <v>.</v>
      </c>
      <c r="AO123" s="10" t="str">
        <f t="shared" si="101"/>
        <v>.</v>
      </c>
      <c r="AP123" s="10" t="str">
        <f t="shared" si="102"/>
        <v>.</v>
      </c>
      <c r="AQ123" s="10" t="str">
        <f t="shared" si="103"/>
        <v>.</v>
      </c>
      <c r="AR123" s="10" t="str">
        <f t="shared" si="104"/>
        <v>.</v>
      </c>
      <c r="AS123" s="10" t="str">
        <f t="shared" si="105"/>
        <v>.</v>
      </c>
      <c r="AT123" s="10" t="str">
        <f t="shared" si="106"/>
        <v>.</v>
      </c>
      <c r="AU123" s="10" t="str">
        <f t="shared" si="107"/>
        <v>.</v>
      </c>
      <c r="AV123" s="10" t="str">
        <f t="shared" si="108"/>
        <v>.</v>
      </c>
      <c r="AW123" s="10" t="str">
        <f t="shared" si="109"/>
        <v>.</v>
      </c>
      <c r="AX123" s="10" t="str">
        <f t="shared" si="110"/>
        <v>.</v>
      </c>
      <c r="AY123" s="12"/>
      <c r="AZ123" s="5"/>
    </row>
    <row r="124" spans="2:52" ht="21" x14ac:dyDescent="0.35">
      <c r="B124" s="10"/>
      <c r="C124" s="10"/>
      <c r="D124" s="10"/>
      <c r="E124" s="10"/>
      <c r="F124" s="127"/>
      <c r="G124" s="127"/>
      <c r="H124" s="127"/>
      <c r="I124" s="127"/>
      <c r="J124" s="127"/>
      <c r="K124" s="127"/>
      <c r="L124" s="121"/>
      <c r="M124" s="121"/>
      <c r="N124" s="121"/>
      <c r="O124" s="121"/>
      <c r="P124" s="127"/>
      <c r="Q124" s="123"/>
      <c r="R124" s="123"/>
      <c r="S124" s="123"/>
      <c r="T124" s="118"/>
      <c r="U124" s="130"/>
      <c r="V124" s="130"/>
      <c r="W124" s="123"/>
      <c r="X124" s="121"/>
      <c r="Y124" s="121"/>
      <c r="Z124" s="121"/>
      <c r="AA124" s="121"/>
      <c r="AC124" s="5"/>
      <c r="AD124" s="10" t="str">
        <f t="shared" ref="AD124:AD131" si="111">IF(B124=1,0,IF(B124=2,33,IF(B124=3,67,IF(B124=4,100,"."))))</f>
        <v>.</v>
      </c>
      <c r="AE124" s="10" t="str">
        <f t="shared" ref="AE124:AE131" si="112">IF(C124=1,0,IF(C124=2,33,IF(C124=3,67,IF(C124=4,100,"."))))</f>
        <v>.</v>
      </c>
      <c r="AF124" s="10" t="str">
        <f t="shared" ref="AF124:AF131" si="113">IF(D124=1,0,IF(D124=2,33,IF(D124=3,67,IF(D124=4,100,"."))))</f>
        <v>.</v>
      </c>
      <c r="AG124" s="10" t="str">
        <f t="shared" ref="AG124:AG131" si="114">IF(E124=1,0,IF(E124=2,33,IF(E124=3,67,IF(E124=4,100,"."))))</f>
        <v>.</v>
      </c>
      <c r="AH124" s="11"/>
      <c r="AI124" s="10" t="str">
        <f t="shared" ref="AI124:AI131" si="115">IF(L124=1,0,IF(L124=2,33,IF(L124=3,67,IF(L124=4,100,"."))))</f>
        <v>.</v>
      </c>
      <c r="AJ124" s="10" t="str">
        <f t="shared" ref="AJ124:AJ131" si="116">IF(M124=1,0,IF(M124=2,33,IF(M124=3,67,IF(M124=4,100,"."))))</f>
        <v>.</v>
      </c>
      <c r="AK124" s="10" t="str">
        <f t="shared" ref="AK124:AK131" si="117">IF(N124=1,0,IF(N124=2,33,IF(N124=3,67,IF(N124=4,100,"."))))</f>
        <v>.</v>
      </c>
      <c r="AL124" s="10" t="str">
        <f t="shared" ref="AL124:AL131" si="118">IF(O124=1,0,IF(O124=2,33,IF(O124=3,67,IF(O124=4,100,"."))))</f>
        <v>.</v>
      </c>
      <c r="AM124" s="10" t="str">
        <f t="shared" ref="AM124:AM127" si="119">IF(P124=1,0.25*AN124+0.25*AO124+0.25*AP124+0.25*AQ124,IF(P124=2,100,IF(P124=3,33,IF(P124=4,0,"."))))</f>
        <v>.</v>
      </c>
      <c r="AN124" s="10" t="str">
        <f t="shared" ref="AN124:AN131" si="120">IF(Q124=1,0,IF(Q124=2,33,IF(Q124=3,67,IF(Q124=4,100,"."))))</f>
        <v>.</v>
      </c>
      <c r="AO124" s="10" t="str">
        <f t="shared" ref="AO124:AO131" si="121">IF(R124=1,0,IF(R124=2,33,IF(R124=3,67,IF(R124=4,100,"."))))</f>
        <v>.</v>
      </c>
      <c r="AP124" s="10" t="str">
        <f t="shared" ref="AP124:AP131" si="122">IF(S124=1,0,IF(S124=2,33,IF(S124=3,67,IF(S124=4,100,"."))))</f>
        <v>.</v>
      </c>
      <c r="AQ124" s="10" t="str">
        <f t="shared" ref="AQ124:AQ131" si="123">IF(T124=1,0,IF(T124=2,100,"."))</f>
        <v>.</v>
      </c>
      <c r="AR124" s="10" t="str">
        <f t="shared" ref="AR124:AR131" si="124">IF(U124=1,0,IF(U124=2,33,IF(U124=3,67,IF(U124=4,100,"."))))</f>
        <v>.</v>
      </c>
      <c r="AS124" s="10" t="str">
        <f t="shared" ref="AS124:AS131" si="125">IF(V124=1,0,IF(V124=2,33,IF(V124=3,67,IF(V124=4,100,"."))))</f>
        <v>.</v>
      </c>
      <c r="AT124" s="10" t="str">
        <f t="shared" ref="AT124:AT131" si="126">IF(W124=1,100,IF(W124=2,0,"."))</f>
        <v>.</v>
      </c>
      <c r="AU124" s="10" t="str">
        <f t="shared" ref="AU124:AU131" si="127">IF(X124=1,100,IF(X124=2,67,IF(X124=3,33,IF(X124=4,0,"."))))</f>
        <v>.</v>
      </c>
      <c r="AV124" s="10" t="str">
        <f t="shared" ref="AV124:AV131" si="128">IF(Y124=1,100,IF(Y124=2,67,IF(Y124=3,33,IF(Y124=4,0,"."))))</f>
        <v>.</v>
      </c>
      <c r="AW124" s="10" t="str">
        <f t="shared" ref="AW124:AW131" si="129">IF(Z124=1,100,IF(Z124=2,67,IF(Z124=3,33,IF(Z124=4,0,"."))))</f>
        <v>.</v>
      </c>
      <c r="AX124" s="10" t="str">
        <f t="shared" ref="AX124:AX131" si="130">IF(AA124=1,100,IF(AA124=3,0,"."))</f>
        <v>.</v>
      </c>
      <c r="AY124" s="12"/>
      <c r="AZ124" s="5"/>
    </row>
    <row r="125" spans="2:52" ht="21" x14ac:dyDescent="0.35">
      <c r="B125" s="10"/>
      <c r="C125" s="10"/>
      <c r="D125" s="10"/>
      <c r="E125" s="10"/>
      <c r="F125" s="127"/>
      <c r="G125" s="127"/>
      <c r="H125" s="127"/>
      <c r="I125" s="127"/>
      <c r="J125" s="127"/>
      <c r="K125" s="127"/>
      <c r="L125" s="121"/>
      <c r="M125" s="121"/>
      <c r="N125" s="121"/>
      <c r="O125" s="121"/>
      <c r="P125" s="127"/>
      <c r="Q125" s="123"/>
      <c r="R125" s="123"/>
      <c r="S125" s="123"/>
      <c r="T125" s="118"/>
      <c r="U125" s="130"/>
      <c r="V125" s="130"/>
      <c r="W125" s="123"/>
      <c r="X125" s="121"/>
      <c r="Y125" s="121"/>
      <c r="Z125" s="121"/>
      <c r="AA125" s="121"/>
      <c r="AC125" s="5"/>
      <c r="AD125" s="10" t="str">
        <f t="shared" si="111"/>
        <v>.</v>
      </c>
      <c r="AE125" s="10" t="str">
        <f t="shared" si="112"/>
        <v>.</v>
      </c>
      <c r="AF125" s="10" t="str">
        <f t="shared" si="113"/>
        <v>.</v>
      </c>
      <c r="AG125" s="10" t="str">
        <f t="shared" si="114"/>
        <v>.</v>
      </c>
      <c r="AH125" s="11"/>
      <c r="AI125" s="10" t="str">
        <f t="shared" si="115"/>
        <v>.</v>
      </c>
      <c r="AJ125" s="10" t="str">
        <f t="shared" si="116"/>
        <v>.</v>
      </c>
      <c r="AK125" s="10" t="str">
        <f t="shared" si="117"/>
        <v>.</v>
      </c>
      <c r="AL125" s="10" t="str">
        <f t="shared" si="118"/>
        <v>.</v>
      </c>
      <c r="AM125" s="10" t="str">
        <f t="shared" si="119"/>
        <v>.</v>
      </c>
      <c r="AN125" s="10" t="str">
        <f t="shared" si="120"/>
        <v>.</v>
      </c>
      <c r="AO125" s="10" t="str">
        <f t="shared" si="121"/>
        <v>.</v>
      </c>
      <c r="AP125" s="10" t="str">
        <f t="shared" si="122"/>
        <v>.</v>
      </c>
      <c r="AQ125" s="10" t="str">
        <f t="shared" si="123"/>
        <v>.</v>
      </c>
      <c r="AR125" s="10" t="str">
        <f t="shared" si="124"/>
        <v>.</v>
      </c>
      <c r="AS125" s="10" t="str">
        <f t="shared" si="125"/>
        <v>.</v>
      </c>
      <c r="AT125" s="10" t="str">
        <f t="shared" si="126"/>
        <v>.</v>
      </c>
      <c r="AU125" s="10" t="str">
        <f t="shared" si="127"/>
        <v>.</v>
      </c>
      <c r="AV125" s="10" t="str">
        <f t="shared" si="128"/>
        <v>.</v>
      </c>
      <c r="AW125" s="10" t="str">
        <f t="shared" si="129"/>
        <v>.</v>
      </c>
      <c r="AX125" s="10" t="str">
        <f t="shared" si="130"/>
        <v>.</v>
      </c>
      <c r="AY125" s="12"/>
      <c r="AZ125" s="5"/>
    </row>
    <row r="126" spans="2:52" ht="21" x14ac:dyDescent="0.35">
      <c r="B126" s="10"/>
      <c r="C126" s="10"/>
      <c r="D126" s="10"/>
      <c r="E126" s="10"/>
      <c r="F126" s="127"/>
      <c r="G126" s="127"/>
      <c r="H126" s="127"/>
      <c r="I126" s="127"/>
      <c r="J126" s="127"/>
      <c r="K126" s="127"/>
      <c r="L126" s="121"/>
      <c r="M126" s="121"/>
      <c r="N126" s="121"/>
      <c r="O126" s="121"/>
      <c r="P126" s="127"/>
      <c r="Q126" s="123"/>
      <c r="R126" s="123"/>
      <c r="S126" s="123"/>
      <c r="T126" s="118"/>
      <c r="U126" s="130"/>
      <c r="V126" s="130"/>
      <c r="W126" s="123"/>
      <c r="X126" s="121"/>
      <c r="Y126" s="121"/>
      <c r="Z126" s="121"/>
      <c r="AA126" s="121"/>
      <c r="AC126" s="5"/>
      <c r="AD126" s="10" t="str">
        <f t="shared" si="111"/>
        <v>.</v>
      </c>
      <c r="AE126" s="10" t="str">
        <f t="shared" si="112"/>
        <v>.</v>
      </c>
      <c r="AF126" s="10" t="str">
        <f t="shared" si="113"/>
        <v>.</v>
      </c>
      <c r="AG126" s="10" t="str">
        <f t="shared" si="114"/>
        <v>.</v>
      </c>
      <c r="AH126" s="11"/>
      <c r="AI126" s="10" t="str">
        <f t="shared" si="115"/>
        <v>.</v>
      </c>
      <c r="AJ126" s="10" t="str">
        <f t="shared" si="116"/>
        <v>.</v>
      </c>
      <c r="AK126" s="10" t="str">
        <f t="shared" si="117"/>
        <v>.</v>
      </c>
      <c r="AL126" s="10" t="str">
        <f t="shared" si="118"/>
        <v>.</v>
      </c>
      <c r="AM126" s="10" t="str">
        <f t="shared" si="119"/>
        <v>.</v>
      </c>
      <c r="AN126" s="10" t="str">
        <f t="shared" si="120"/>
        <v>.</v>
      </c>
      <c r="AO126" s="10" t="str">
        <f t="shared" si="121"/>
        <v>.</v>
      </c>
      <c r="AP126" s="10" t="str">
        <f t="shared" si="122"/>
        <v>.</v>
      </c>
      <c r="AQ126" s="10" t="str">
        <f t="shared" si="123"/>
        <v>.</v>
      </c>
      <c r="AR126" s="10" t="str">
        <f t="shared" si="124"/>
        <v>.</v>
      </c>
      <c r="AS126" s="10" t="str">
        <f t="shared" si="125"/>
        <v>.</v>
      </c>
      <c r="AT126" s="10" t="str">
        <f t="shared" si="126"/>
        <v>.</v>
      </c>
      <c r="AU126" s="10" t="str">
        <f t="shared" si="127"/>
        <v>.</v>
      </c>
      <c r="AV126" s="10" t="str">
        <f t="shared" si="128"/>
        <v>.</v>
      </c>
      <c r="AW126" s="10" t="str">
        <f t="shared" si="129"/>
        <v>.</v>
      </c>
      <c r="AX126" s="10" t="str">
        <f t="shared" si="130"/>
        <v>.</v>
      </c>
      <c r="AY126" s="12"/>
      <c r="AZ126" s="5"/>
    </row>
    <row r="127" spans="2:52" ht="21" x14ac:dyDescent="0.35">
      <c r="B127" s="10"/>
      <c r="C127" s="10"/>
      <c r="D127" s="10"/>
      <c r="E127" s="10"/>
      <c r="F127" s="127"/>
      <c r="G127" s="127"/>
      <c r="H127" s="127"/>
      <c r="I127" s="127"/>
      <c r="J127" s="127"/>
      <c r="K127" s="127"/>
      <c r="L127" s="121"/>
      <c r="M127" s="121"/>
      <c r="N127" s="121"/>
      <c r="O127" s="121"/>
      <c r="P127" s="127"/>
      <c r="Q127" s="123"/>
      <c r="R127" s="123"/>
      <c r="S127" s="123"/>
      <c r="T127" s="118"/>
      <c r="U127" s="130"/>
      <c r="V127" s="130"/>
      <c r="W127" s="123"/>
      <c r="X127" s="121"/>
      <c r="Y127" s="121"/>
      <c r="Z127" s="121"/>
      <c r="AA127" s="121"/>
      <c r="AC127" s="5"/>
      <c r="AD127" s="10" t="str">
        <f t="shared" si="111"/>
        <v>.</v>
      </c>
      <c r="AE127" s="10" t="str">
        <f t="shared" si="112"/>
        <v>.</v>
      </c>
      <c r="AF127" s="10" t="str">
        <f t="shared" si="113"/>
        <v>.</v>
      </c>
      <c r="AG127" s="10" t="str">
        <f t="shared" si="114"/>
        <v>.</v>
      </c>
      <c r="AH127" s="11"/>
      <c r="AI127" s="10" t="str">
        <f t="shared" si="115"/>
        <v>.</v>
      </c>
      <c r="AJ127" s="10" t="str">
        <f t="shared" si="116"/>
        <v>.</v>
      </c>
      <c r="AK127" s="10" t="str">
        <f t="shared" si="117"/>
        <v>.</v>
      </c>
      <c r="AL127" s="10" t="str">
        <f t="shared" si="118"/>
        <v>.</v>
      </c>
      <c r="AM127" s="10" t="str">
        <f t="shared" si="119"/>
        <v>.</v>
      </c>
      <c r="AN127" s="10" t="str">
        <f t="shared" si="120"/>
        <v>.</v>
      </c>
      <c r="AO127" s="10" t="str">
        <f t="shared" si="121"/>
        <v>.</v>
      </c>
      <c r="AP127" s="10" t="str">
        <f t="shared" si="122"/>
        <v>.</v>
      </c>
      <c r="AQ127" s="10" t="str">
        <f t="shared" si="123"/>
        <v>.</v>
      </c>
      <c r="AR127" s="10" t="str">
        <f t="shared" si="124"/>
        <v>.</v>
      </c>
      <c r="AS127" s="10" t="str">
        <f t="shared" si="125"/>
        <v>.</v>
      </c>
      <c r="AT127" s="10" t="str">
        <f t="shared" si="126"/>
        <v>.</v>
      </c>
      <c r="AU127" s="10" t="str">
        <f t="shared" si="127"/>
        <v>.</v>
      </c>
      <c r="AV127" s="10" t="str">
        <f t="shared" si="128"/>
        <v>.</v>
      </c>
      <c r="AW127" s="10" t="str">
        <f t="shared" si="129"/>
        <v>.</v>
      </c>
      <c r="AX127" s="10" t="str">
        <f t="shared" si="130"/>
        <v>.</v>
      </c>
      <c r="AY127" s="12"/>
      <c r="AZ127" s="5"/>
    </row>
    <row r="128" spans="2:52" ht="21" x14ac:dyDescent="0.35">
      <c r="B128" s="10"/>
      <c r="C128" s="10"/>
      <c r="D128" s="10"/>
      <c r="E128" s="10"/>
      <c r="F128" s="127"/>
      <c r="G128" s="127"/>
      <c r="H128" s="127"/>
      <c r="I128" s="127"/>
      <c r="J128" s="127"/>
      <c r="K128" s="127"/>
      <c r="L128" s="121"/>
      <c r="M128" s="121"/>
      <c r="N128" s="121"/>
      <c r="O128" s="121"/>
      <c r="P128" s="127"/>
      <c r="Q128" s="123"/>
      <c r="R128" s="123"/>
      <c r="S128" s="123"/>
      <c r="T128" s="118"/>
      <c r="U128" s="130"/>
      <c r="V128" s="130"/>
      <c r="W128" s="123"/>
      <c r="X128" s="121"/>
      <c r="Y128" s="121"/>
      <c r="Z128" s="121"/>
      <c r="AA128" s="121"/>
      <c r="AC128" s="5"/>
      <c r="AD128" s="10" t="str">
        <f t="shared" si="111"/>
        <v>.</v>
      </c>
      <c r="AE128" s="10" t="str">
        <f t="shared" si="112"/>
        <v>.</v>
      </c>
      <c r="AF128" s="10" t="str">
        <f t="shared" si="113"/>
        <v>.</v>
      </c>
      <c r="AG128" s="10" t="str">
        <f t="shared" si="114"/>
        <v>.</v>
      </c>
      <c r="AH128" s="11"/>
      <c r="AI128" s="10" t="str">
        <f t="shared" si="115"/>
        <v>.</v>
      </c>
      <c r="AJ128" s="10" t="str">
        <f t="shared" si="116"/>
        <v>.</v>
      </c>
      <c r="AK128" s="10" t="str">
        <f t="shared" si="117"/>
        <v>.</v>
      </c>
      <c r="AL128" s="10" t="str">
        <f t="shared" si="118"/>
        <v>.</v>
      </c>
      <c r="AM128" s="10" t="str">
        <f>IF(P128=1,0.25*AN128+0.25*AO128+0.25*AP128+0.25*AQ128,IF(P128=2,100,IF(P128=3,33,IF(P128=4,0,"."))))</f>
        <v>.</v>
      </c>
      <c r="AN128" s="10" t="str">
        <f t="shared" si="120"/>
        <v>.</v>
      </c>
      <c r="AO128" s="10" t="str">
        <f t="shared" si="121"/>
        <v>.</v>
      </c>
      <c r="AP128" s="10" t="str">
        <f t="shared" si="122"/>
        <v>.</v>
      </c>
      <c r="AQ128" s="10" t="str">
        <f t="shared" si="123"/>
        <v>.</v>
      </c>
      <c r="AR128" s="10" t="str">
        <f t="shared" si="124"/>
        <v>.</v>
      </c>
      <c r="AS128" s="10" t="str">
        <f t="shared" si="125"/>
        <v>.</v>
      </c>
      <c r="AT128" s="10" t="str">
        <f t="shared" si="126"/>
        <v>.</v>
      </c>
      <c r="AU128" s="10" t="str">
        <f t="shared" si="127"/>
        <v>.</v>
      </c>
      <c r="AV128" s="10" t="str">
        <f t="shared" si="128"/>
        <v>.</v>
      </c>
      <c r="AW128" s="10" t="str">
        <f t="shared" si="129"/>
        <v>.</v>
      </c>
      <c r="AX128" s="10" t="str">
        <f t="shared" si="130"/>
        <v>.</v>
      </c>
      <c r="AY128" s="12"/>
      <c r="AZ128" s="5"/>
    </row>
    <row r="129" spans="2:52" ht="21" x14ac:dyDescent="0.35">
      <c r="B129" s="10"/>
      <c r="C129" s="10"/>
      <c r="D129" s="10"/>
      <c r="E129" s="10"/>
      <c r="F129" s="127"/>
      <c r="G129" s="127"/>
      <c r="H129" s="127"/>
      <c r="I129" s="127"/>
      <c r="J129" s="127"/>
      <c r="K129" s="127"/>
      <c r="L129" s="121"/>
      <c r="M129" s="121"/>
      <c r="N129" s="121"/>
      <c r="O129" s="121"/>
      <c r="P129" s="127"/>
      <c r="Q129" s="123"/>
      <c r="R129" s="123"/>
      <c r="S129" s="123"/>
      <c r="T129" s="118"/>
      <c r="U129" s="130"/>
      <c r="V129" s="130"/>
      <c r="W129" s="123"/>
      <c r="X129" s="121"/>
      <c r="Y129" s="121"/>
      <c r="Z129" s="121"/>
      <c r="AA129" s="121"/>
      <c r="AC129" s="5"/>
      <c r="AD129" s="10" t="str">
        <f t="shared" si="111"/>
        <v>.</v>
      </c>
      <c r="AE129" s="10" t="str">
        <f t="shared" si="112"/>
        <v>.</v>
      </c>
      <c r="AF129" s="10" t="str">
        <f t="shared" si="113"/>
        <v>.</v>
      </c>
      <c r="AG129" s="10" t="str">
        <f t="shared" si="114"/>
        <v>.</v>
      </c>
      <c r="AH129" s="11"/>
      <c r="AI129" s="10" t="str">
        <f t="shared" si="115"/>
        <v>.</v>
      </c>
      <c r="AJ129" s="10" t="str">
        <f t="shared" si="116"/>
        <v>.</v>
      </c>
      <c r="AK129" s="10" t="str">
        <f t="shared" si="117"/>
        <v>.</v>
      </c>
      <c r="AL129" s="10" t="str">
        <f t="shared" si="118"/>
        <v>.</v>
      </c>
      <c r="AM129" s="10" t="str">
        <f>IF(P129=1,0.25*AN129+0.25*AO129+0.25*AP129+0.25*AQ129,IF(P129=2,100,IF(P129=3,33,IF(P129=4,0,"."))))</f>
        <v>.</v>
      </c>
      <c r="AN129" s="10" t="str">
        <f t="shared" si="120"/>
        <v>.</v>
      </c>
      <c r="AO129" s="10" t="str">
        <f t="shared" si="121"/>
        <v>.</v>
      </c>
      <c r="AP129" s="10" t="str">
        <f t="shared" si="122"/>
        <v>.</v>
      </c>
      <c r="AQ129" s="10" t="str">
        <f t="shared" si="123"/>
        <v>.</v>
      </c>
      <c r="AR129" s="10" t="str">
        <f t="shared" si="124"/>
        <v>.</v>
      </c>
      <c r="AS129" s="10" t="str">
        <f t="shared" si="125"/>
        <v>.</v>
      </c>
      <c r="AT129" s="10" t="str">
        <f t="shared" si="126"/>
        <v>.</v>
      </c>
      <c r="AU129" s="10" t="str">
        <f t="shared" si="127"/>
        <v>.</v>
      </c>
      <c r="AV129" s="10" t="str">
        <f t="shared" si="128"/>
        <v>.</v>
      </c>
      <c r="AW129" s="10" t="str">
        <f t="shared" si="129"/>
        <v>.</v>
      </c>
      <c r="AX129" s="10" t="str">
        <f t="shared" si="130"/>
        <v>.</v>
      </c>
      <c r="AY129" s="12"/>
      <c r="AZ129" s="5"/>
    </row>
    <row r="130" spans="2:52" ht="21" x14ac:dyDescent="0.35">
      <c r="B130" s="10"/>
      <c r="C130" s="10"/>
      <c r="D130" s="10"/>
      <c r="E130" s="10"/>
      <c r="F130" s="127"/>
      <c r="G130" s="127"/>
      <c r="H130" s="127"/>
      <c r="I130" s="127"/>
      <c r="J130" s="127"/>
      <c r="K130" s="127"/>
      <c r="L130" s="121"/>
      <c r="M130" s="121"/>
      <c r="N130" s="121"/>
      <c r="O130" s="121"/>
      <c r="P130" s="127"/>
      <c r="Q130" s="123"/>
      <c r="R130" s="123"/>
      <c r="S130" s="123"/>
      <c r="T130" s="118"/>
      <c r="U130" s="130"/>
      <c r="V130" s="130"/>
      <c r="W130" s="123"/>
      <c r="X130" s="121"/>
      <c r="Y130" s="121"/>
      <c r="Z130" s="121"/>
      <c r="AA130" s="121"/>
      <c r="AC130" s="5"/>
      <c r="AD130" s="10" t="str">
        <f t="shared" si="111"/>
        <v>.</v>
      </c>
      <c r="AE130" s="10" t="str">
        <f t="shared" si="112"/>
        <v>.</v>
      </c>
      <c r="AF130" s="10" t="str">
        <f t="shared" si="113"/>
        <v>.</v>
      </c>
      <c r="AG130" s="10" t="str">
        <f t="shared" si="114"/>
        <v>.</v>
      </c>
      <c r="AH130" s="11"/>
      <c r="AI130" s="10" t="str">
        <f t="shared" si="115"/>
        <v>.</v>
      </c>
      <c r="AJ130" s="10" t="str">
        <f t="shared" si="116"/>
        <v>.</v>
      </c>
      <c r="AK130" s="10" t="str">
        <f t="shared" si="117"/>
        <v>.</v>
      </c>
      <c r="AL130" s="10" t="str">
        <f t="shared" si="118"/>
        <v>.</v>
      </c>
      <c r="AM130" s="10" t="str">
        <f>IF(P130=1,0.25*AN130+0.25*AO130+0.25*AP130+0.25*AQ130,IF(P130=2,100,IF(P130=3,33,IF(P130=4,0,"."))))</f>
        <v>.</v>
      </c>
      <c r="AN130" s="10" t="str">
        <f t="shared" si="120"/>
        <v>.</v>
      </c>
      <c r="AO130" s="10" t="str">
        <f t="shared" si="121"/>
        <v>.</v>
      </c>
      <c r="AP130" s="10" t="str">
        <f t="shared" si="122"/>
        <v>.</v>
      </c>
      <c r="AQ130" s="10" t="str">
        <f t="shared" si="123"/>
        <v>.</v>
      </c>
      <c r="AR130" s="10" t="str">
        <f t="shared" si="124"/>
        <v>.</v>
      </c>
      <c r="AS130" s="10" t="str">
        <f t="shared" si="125"/>
        <v>.</v>
      </c>
      <c r="AT130" s="10" t="str">
        <f t="shared" si="126"/>
        <v>.</v>
      </c>
      <c r="AU130" s="10" t="str">
        <f t="shared" si="127"/>
        <v>.</v>
      </c>
      <c r="AV130" s="10" t="str">
        <f t="shared" si="128"/>
        <v>.</v>
      </c>
      <c r="AW130" s="10" t="str">
        <f t="shared" si="129"/>
        <v>.</v>
      </c>
      <c r="AX130" s="10" t="str">
        <f t="shared" si="130"/>
        <v>.</v>
      </c>
      <c r="AY130" s="12"/>
      <c r="AZ130" s="5"/>
    </row>
    <row r="131" spans="2:52" ht="21" x14ac:dyDescent="0.35">
      <c r="B131" s="10"/>
      <c r="C131" s="10"/>
      <c r="D131" s="10"/>
      <c r="E131" s="10"/>
      <c r="F131" s="127"/>
      <c r="G131" s="127"/>
      <c r="H131" s="127"/>
      <c r="I131" s="127"/>
      <c r="J131" s="127"/>
      <c r="K131" s="127"/>
      <c r="L131" s="121"/>
      <c r="M131" s="121"/>
      <c r="N131" s="121"/>
      <c r="O131" s="121"/>
      <c r="P131" s="127"/>
      <c r="Q131" s="123"/>
      <c r="R131" s="123"/>
      <c r="S131" s="123"/>
      <c r="T131" s="118"/>
      <c r="U131" s="130"/>
      <c r="V131" s="130"/>
      <c r="W131" s="123"/>
      <c r="X131" s="121"/>
      <c r="Y131" s="121"/>
      <c r="Z131" s="121"/>
      <c r="AA131" s="121"/>
      <c r="AC131" s="5"/>
      <c r="AD131" s="10" t="str">
        <f t="shared" si="111"/>
        <v>.</v>
      </c>
      <c r="AE131" s="10" t="str">
        <f t="shared" si="112"/>
        <v>.</v>
      </c>
      <c r="AF131" s="10" t="str">
        <f t="shared" si="113"/>
        <v>.</v>
      </c>
      <c r="AG131" s="10" t="str">
        <f t="shared" si="114"/>
        <v>.</v>
      </c>
      <c r="AH131" s="11"/>
      <c r="AI131" s="10" t="str">
        <f t="shared" si="115"/>
        <v>.</v>
      </c>
      <c r="AJ131" s="10" t="str">
        <f t="shared" si="116"/>
        <v>.</v>
      </c>
      <c r="AK131" s="10" t="str">
        <f t="shared" si="117"/>
        <v>.</v>
      </c>
      <c r="AL131" s="10" t="str">
        <f t="shared" si="118"/>
        <v>.</v>
      </c>
      <c r="AM131" s="10" t="str">
        <f>IF(P131=1,0.25*AN131+0.25*AO131+0.25*AP131+0.25*AQ131,IF(P131=2,100,IF(P131=3,33,IF(P131=4,0,"."))))</f>
        <v>.</v>
      </c>
      <c r="AN131" s="10" t="str">
        <f t="shared" si="120"/>
        <v>.</v>
      </c>
      <c r="AO131" s="10" t="str">
        <f t="shared" si="121"/>
        <v>.</v>
      </c>
      <c r="AP131" s="10" t="str">
        <f t="shared" si="122"/>
        <v>.</v>
      </c>
      <c r="AQ131" s="10" t="str">
        <f t="shared" si="123"/>
        <v>.</v>
      </c>
      <c r="AR131" s="10" t="str">
        <f t="shared" si="124"/>
        <v>.</v>
      </c>
      <c r="AS131" s="10" t="str">
        <f t="shared" si="125"/>
        <v>.</v>
      </c>
      <c r="AT131" s="10" t="str">
        <f t="shared" si="126"/>
        <v>.</v>
      </c>
      <c r="AU131" s="10" t="str">
        <f t="shared" si="127"/>
        <v>.</v>
      </c>
      <c r="AV131" s="10" t="str">
        <f t="shared" si="128"/>
        <v>.</v>
      </c>
      <c r="AW131" s="10" t="str">
        <f t="shared" si="129"/>
        <v>.</v>
      </c>
      <c r="AX131" s="10" t="str">
        <f t="shared" si="130"/>
        <v>.</v>
      </c>
      <c r="AY131" s="12"/>
      <c r="AZ131" s="5"/>
    </row>
    <row r="132" spans="2:52" ht="21" x14ac:dyDescent="0.35">
      <c r="B132" s="10"/>
      <c r="C132" s="10"/>
      <c r="D132" s="10"/>
      <c r="E132" s="10"/>
      <c r="F132" s="127"/>
      <c r="G132" s="127"/>
      <c r="H132" s="127"/>
      <c r="I132" s="127"/>
      <c r="J132" s="127"/>
      <c r="K132" s="127"/>
      <c r="L132" s="121"/>
      <c r="M132" s="121"/>
      <c r="N132" s="121"/>
      <c r="O132" s="121"/>
      <c r="P132" s="127"/>
      <c r="Q132" s="123"/>
      <c r="R132" s="123"/>
      <c r="S132" s="123"/>
      <c r="T132" s="118"/>
      <c r="U132" s="130"/>
      <c r="V132" s="130"/>
      <c r="W132" s="123"/>
      <c r="X132" s="121"/>
      <c r="Y132" s="121"/>
      <c r="Z132" s="121"/>
      <c r="AA132" s="121"/>
      <c r="AC132" s="5"/>
      <c r="AD132" s="10" t="str">
        <f t="shared" ref="AD132" si="131">IF(B132=1,0,IF(B132=2,33,IF(B132=3,67,IF(B132=4,100,"."))))</f>
        <v>.</v>
      </c>
      <c r="AE132" s="10" t="str">
        <f t="shared" ref="AE132" si="132">IF(C132=1,0,IF(C132=2,33,IF(C132=3,67,IF(C132=4,100,"."))))</f>
        <v>.</v>
      </c>
      <c r="AF132" s="10" t="str">
        <f t="shared" ref="AF132" si="133">IF(D132=1,0,IF(D132=2,33,IF(D132=3,67,IF(D132=4,100,"."))))</f>
        <v>.</v>
      </c>
      <c r="AG132" s="10" t="str">
        <f t="shared" ref="AG132" si="134">IF(E132=1,0,IF(E132=2,33,IF(E132=3,67,IF(E132=4,100,"."))))</f>
        <v>.</v>
      </c>
      <c r="AH132" s="11"/>
      <c r="AI132" s="10" t="str">
        <f t="shared" ref="AI132" si="135">IF(L132=1,0,IF(L132=2,33,IF(L132=3,67,IF(L132=4,100,"."))))</f>
        <v>.</v>
      </c>
      <c r="AJ132" s="10" t="str">
        <f t="shared" ref="AJ132" si="136">IF(M132=1,0,IF(M132=2,33,IF(M132=3,67,IF(M132=4,100,"."))))</f>
        <v>.</v>
      </c>
      <c r="AK132" s="10" t="str">
        <f t="shared" ref="AK132" si="137">IF(N132=1,0,IF(N132=2,33,IF(N132=3,67,IF(N132=4,100,"."))))</f>
        <v>.</v>
      </c>
      <c r="AL132" s="10" t="str">
        <f t="shared" ref="AL132" si="138">IF(O132=1,0,IF(O132=2,33,IF(O132=3,67,IF(O132=4,100,"."))))</f>
        <v>.</v>
      </c>
      <c r="AM132" s="10" t="str">
        <f t="shared" ref="AM132" si="139">IF(P132=1,0.25*AN132+0.25*AO132+0.25*AP132+0.25*AQ132,IF(P132=2,100,IF(P132=3,33,IF(P132=4,0,"."))))</f>
        <v>.</v>
      </c>
      <c r="AN132" s="10" t="str">
        <f t="shared" ref="AN132" si="140">IF(Q132=1,0,IF(Q132=2,33,IF(Q132=3,67,IF(Q132=4,100,"."))))</f>
        <v>.</v>
      </c>
      <c r="AO132" s="10" t="str">
        <f t="shared" ref="AO132" si="141">IF(R132=1,0,IF(R132=2,33,IF(R132=3,67,IF(R132=4,100,"."))))</f>
        <v>.</v>
      </c>
      <c r="AP132" s="10" t="str">
        <f t="shared" ref="AP132" si="142">IF(S132=1,0,IF(S132=2,33,IF(S132=3,67,IF(S132=4,100,"."))))</f>
        <v>.</v>
      </c>
      <c r="AQ132" s="10" t="str">
        <f t="shared" ref="AQ132" si="143">IF(T132=1,0,IF(T132=2,100,"."))</f>
        <v>.</v>
      </c>
      <c r="AR132" s="10" t="str">
        <f t="shared" ref="AR132" si="144">IF(U132=1,0,IF(U132=2,33,IF(U132=3,67,IF(U132=4,100,"."))))</f>
        <v>.</v>
      </c>
      <c r="AS132" s="10" t="str">
        <f t="shared" ref="AS132" si="145">IF(V132=1,0,IF(V132=2,33,IF(V132=3,67,IF(V132=4,100,"."))))</f>
        <v>.</v>
      </c>
      <c r="AT132" s="10" t="str">
        <f t="shared" ref="AT132" si="146">IF(W132=1,100,IF(W132=2,0,"."))</f>
        <v>.</v>
      </c>
      <c r="AU132" s="10" t="str">
        <f t="shared" ref="AU132" si="147">IF(X132=1,100,IF(X132=2,67,IF(X132=3,33,IF(X132=4,0,"."))))</f>
        <v>.</v>
      </c>
      <c r="AV132" s="10" t="str">
        <f t="shared" ref="AV132" si="148">IF(Y132=1,100,IF(Y132=2,67,IF(Y132=3,33,IF(Y132=4,0,"."))))</f>
        <v>.</v>
      </c>
      <c r="AW132" s="10" t="str">
        <f t="shared" ref="AW132" si="149">IF(Z132=1,100,IF(Z132=2,67,IF(Z132=3,33,IF(Z132=4,0,"."))))</f>
        <v>.</v>
      </c>
      <c r="AX132" s="10" t="str">
        <f t="shared" ref="AX132" si="150">IF(AA132=1,100,IF(AA132=3,0,"."))</f>
        <v>.</v>
      </c>
      <c r="AY132" s="12"/>
      <c r="AZ132" s="5"/>
    </row>
    <row r="133" spans="2:52" ht="21" x14ac:dyDescent="0.35">
      <c r="B133" s="10"/>
      <c r="C133" s="10"/>
      <c r="D133" s="10"/>
      <c r="E133" s="10"/>
      <c r="F133" s="127"/>
      <c r="G133" s="127"/>
      <c r="H133" s="127"/>
      <c r="I133" s="127"/>
      <c r="J133" s="127"/>
      <c r="K133" s="127"/>
      <c r="L133" s="121"/>
      <c r="M133" s="121"/>
      <c r="N133" s="121"/>
      <c r="O133" s="121"/>
      <c r="P133" s="127"/>
      <c r="Q133" s="123"/>
      <c r="R133" s="123"/>
      <c r="S133" s="123"/>
      <c r="T133" s="118"/>
      <c r="U133" s="130"/>
      <c r="V133" s="130"/>
      <c r="W133" s="123"/>
      <c r="X133" s="121"/>
      <c r="Y133" s="121"/>
      <c r="Z133" s="121"/>
      <c r="AA133" s="121"/>
      <c r="AC133" s="5"/>
      <c r="AD133" s="10" t="str">
        <f t="shared" si="91"/>
        <v>.</v>
      </c>
      <c r="AE133" s="10" t="str">
        <f t="shared" si="92"/>
        <v>.</v>
      </c>
      <c r="AF133" s="10" t="str">
        <f t="shared" si="93"/>
        <v>.</v>
      </c>
      <c r="AG133" s="10" t="str">
        <f t="shared" si="94"/>
        <v>.</v>
      </c>
      <c r="AH133" s="11"/>
      <c r="AI133" s="10" t="str">
        <f t="shared" si="95"/>
        <v>.</v>
      </c>
      <c r="AJ133" s="10" t="str">
        <f t="shared" si="96"/>
        <v>.</v>
      </c>
      <c r="AK133" s="10" t="str">
        <f t="shared" si="97"/>
        <v>.</v>
      </c>
      <c r="AL133" s="10" t="str">
        <f t="shared" si="98"/>
        <v>.</v>
      </c>
      <c r="AM133" s="10" t="str">
        <f t="shared" si="99"/>
        <v>.</v>
      </c>
      <c r="AN133" s="10" t="str">
        <f t="shared" si="100"/>
        <v>.</v>
      </c>
      <c r="AO133" s="10" t="str">
        <f t="shared" si="101"/>
        <v>.</v>
      </c>
      <c r="AP133" s="10" t="str">
        <f t="shared" si="102"/>
        <v>.</v>
      </c>
      <c r="AQ133" s="10" t="str">
        <f t="shared" si="103"/>
        <v>.</v>
      </c>
      <c r="AR133" s="10" t="str">
        <f t="shared" si="104"/>
        <v>.</v>
      </c>
      <c r="AS133" s="10" t="str">
        <f t="shared" si="105"/>
        <v>.</v>
      </c>
      <c r="AT133" s="10" t="str">
        <f t="shared" si="106"/>
        <v>.</v>
      </c>
      <c r="AU133" s="10" t="str">
        <f t="shared" si="107"/>
        <v>.</v>
      </c>
      <c r="AV133" s="10" t="str">
        <f t="shared" si="108"/>
        <v>.</v>
      </c>
      <c r="AW133" s="10" t="str">
        <f t="shared" si="109"/>
        <v>.</v>
      </c>
      <c r="AX133" s="10" t="str">
        <f t="shared" si="110"/>
        <v>.</v>
      </c>
      <c r="AY133" s="12"/>
      <c r="AZ133" s="5"/>
    </row>
    <row r="134" spans="2:52" ht="21" x14ac:dyDescent="0.35">
      <c r="B134" s="10"/>
      <c r="C134" s="10"/>
      <c r="D134" s="10"/>
      <c r="E134" s="10"/>
      <c r="F134" s="127"/>
      <c r="G134" s="127"/>
      <c r="H134" s="127"/>
      <c r="I134" s="127"/>
      <c r="J134" s="127"/>
      <c r="K134" s="127"/>
      <c r="L134" s="121"/>
      <c r="M134" s="121"/>
      <c r="N134" s="121"/>
      <c r="O134" s="121"/>
      <c r="P134" s="127"/>
      <c r="Q134" s="123"/>
      <c r="R134" s="123"/>
      <c r="S134" s="123"/>
      <c r="T134" s="118"/>
      <c r="U134" s="130"/>
      <c r="V134" s="130"/>
      <c r="W134" s="123"/>
      <c r="X134" s="121"/>
      <c r="Y134" s="121"/>
      <c r="Z134" s="121"/>
      <c r="AA134" s="121"/>
      <c r="AC134" s="5"/>
      <c r="AD134" s="10" t="str">
        <f t="shared" si="91"/>
        <v>.</v>
      </c>
      <c r="AE134" s="10" t="str">
        <f t="shared" si="92"/>
        <v>.</v>
      </c>
      <c r="AF134" s="10" t="str">
        <f t="shared" si="93"/>
        <v>.</v>
      </c>
      <c r="AG134" s="10" t="str">
        <f t="shared" si="94"/>
        <v>.</v>
      </c>
      <c r="AH134" s="11"/>
      <c r="AI134" s="10" t="str">
        <f t="shared" si="95"/>
        <v>.</v>
      </c>
      <c r="AJ134" s="10" t="str">
        <f t="shared" si="96"/>
        <v>.</v>
      </c>
      <c r="AK134" s="10" t="str">
        <f t="shared" si="97"/>
        <v>.</v>
      </c>
      <c r="AL134" s="10" t="str">
        <f t="shared" si="98"/>
        <v>.</v>
      </c>
      <c r="AM134" s="10" t="str">
        <f t="shared" si="99"/>
        <v>.</v>
      </c>
      <c r="AN134" s="10" t="str">
        <f t="shared" si="100"/>
        <v>.</v>
      </c>
      <c r="AO134" s="10" t="str">
        <f t="shared" si="101"/>
        <v>.</v>
      </c>
      <c r="AP134" s="10" t="str">
        <f t="shared" si="102"/>
        <v>.</v>
      </c>
      <c r="AQ134" s="10" t="str">
        <f t="shared" si="103"/>
        <v>.</v>
      </c>
      <c r="AR134" s="10" t="str">
        <f t="shared" si="104"/>
        <v>.</v>
      </c>
      <c r="AS134" s="10" t="str">
        <f t="shared" si="105"/>
        <v>.</v>
      </c>
      <c r="AT134" s="10" t="str">
        <f t="shared" si="106"/>
        <v>.</v>
      </c>
      <c r="AU134" s="10" t="str">
        <f t="shared" si="107"/>
        <v>.</v>
      </c>
      <c r="AV134" s="10" t="str">
        <f t="shared" si="108"/>
        <v>.</v>
      </c>
      <c r="AW134" s="10" t="str">
        <f t="shared" si="109"/>
        <v>.</v>
      </c>
      <c r="AX134" s="10" t="str">
        <f t="shared" si="110"/>
        <v>.</v>
      </c>
      <c r="AY134" s="12"/>
      <c r="AZ134" s="5"/>
    </row>
    <row r="135" spans="2:52" ht="21" x14ac:dyDescent="0.35">
      <c r="B135" s="10"/>
      <c r="C135" s="10"/>
      <c r="D135" s="10"/>
      <c r="E135" s="10"/>
      <c r="F135" s="127"/>
      <c r="G135" s="127"/>
      <c r="H135" s="127"/>
      <c r="I135" s="127"/>
      <c r="J135" s="127"/>
      <c r="K135" s="127"/>
      <c r="L135" s="121"/>
      <c r="M135" s="121"/>
      <c r="N135" s="121"/>
      <c r="O135" s="121"/>
      <c r="P135" s="127"/>
      <c r="Q135" s="123"/>
      <c r="R135" s="123"/>
      <c r="S135" s="123"/>
      <c r="T135" s="118"/>
      <c r="U135" s="130"/>
      <c r="V135" s="130"/>
      <c r="W135" s="123"/>
      <c r="X135" s="121"/>
      <c r="Y135" s="121"/>
      <c r="Z135" s="121"/>
      <c r="AA135" s="121"/>
      <c r="AC135" s="5"/>
      <c r="AD135" s="10" t="str">
        <f t="shared" si="91"/>
        <v>.</v>
      </c>
      <c r="AE135" s="10" t="str">
        <f t="shared" si="92"/>
        <v>.</v>
      </c>
      <c r="AF135" s="10" t="str">
        <f t="shared" si="93"/>
        <v>.</v>
      </c>
      <c r="AG135" s="10" t="str">
        <f t="shared" si="94"/>
        <v>.</v>
      </c>
      <c r="AH135" s="11"/>
      <c r="AI135" s="10" t="str">
        <f t="shared" si="95"/>
        <v>.</v>
      </c>
      <c r="AJ135" s="10" t="str">
        <f t="shared" si="96"/>
        <v>.</v>
      </c>
      <c r="AK135" s="10" t="str">
        <f t="shared" si="97"/>
        <v>.</v>
      </c>
      <c r="AL135" s="10" t="str">
        <f t="shared" si="98"/>
        <v>.</v>
      </c>
      <c r="AM135" s="10" t="str">
        <f t="shared" si="99"/>
        <v>.</v>
      </c>
      <c r="AN135" s="10" t="str">
        <f t="shared" si="100"/>
        <v>.</v>
      </c>
      <c r="AO135" s="10" t="str">
        <f t="shared" si="101"/>
        <v>.</v>
      </c>
      <c r="AP135" s="10" t="str">
        <f t="shared" si="102"/>
        <v>.</v>
      </c>
      <c r="AQ135" s="10" t="str">
        <f t="shared" si="103"/>
        <v>.</v>
      </c>
      <c r="AR135" s="10" t="str">
        <f t="shared" si="104"/>
        <v>.</v>
      </c>
      <c r="AS135" s="10" t="str">
        <f t="shared" si="105"/>
        <v>.</v>
      </c>
      <c r="AT135" s="10" t="str">
        <f t="shared" si="106"/>
        <v>.</v>
      </c>
      <c r="AU135" s="10" t="str">
        <f t="shared" si="107"/>
        <v>.</v>
      </c>
      <c r="AV135" s="10" t="str">
        <f t="shared" si="108"/>
        <v>.</v>
      </c>
      <c r="AW135" s="10" t="str">
        <f t="shared" si="109"/>
        <v>.</v>
      </c>
      <c r="AX135" s="10" t="str">
        <f t="shared" si="110"/>
        <v>.</v>
      </c>
      <c r="AY135" s="12"/>
      <c r="AZ135" s="5"/>
    </row>
    <row r="136" spans="2:52" ht="21" x14ac:dyDescent="0.35">
      <c r="B136" s="10"/>
      <c r="C136" s="10"/>
      <c r="D136" s="10"/>
      <c r="E136" s="10"/>
      <c r="F136" s="127"/>
      <c r="G136" s="127"/>
      <c r="H136" s="127"/>
      <c r="I136" s="127"/>
      <c r="J136" s="127"/>
      <c r="K136" s="127"/>
      <c r="L136" s="121"/>
      <c r="M136" s="121"/>
      <c r="N136" s="121"/>
      <c r="O136" s="121"/>
      <c r="P136" s="127"/>
      <c r="Q136" s="123"/>
      <c r="R136" s="123"/>
      <c r="S136" s="123"/>
      <c r="T136" s="118"/>
      <c r="U136" s="130"/>
      <c r="V136" s="130"/>
      <c r="W136" s="123"/>
      <c r="X136" s="121"/>
      <c r="Y136" s="121"/>
      <c r="Z136" s="121"/>
      <c r="AA136" s="121"/>
      <c r="AC136" s="5"/>
      <c r="AD136" s="10" t="str">
        <f t="shared" si="91"/>
        <v>.</v>
      </c>
      <c r="AE136" s="10" t="str">
        <f t="shared" si="92"/>
        <v>.</v>
      </c>
      <c r="AF136" s="10" t="str">
        <f t="shared" si="93"/>
        <v>.</v>
      </c>
      <c r="AG136" s="10" t="str">
        <f t="shared" si="94"/>
        <v>.</v>
      </c>
      <c r="AH136" s="11"/>
      <c r="AI136" s="10" t="str">
        <f t="shared" si="95"/>
        <v>.</v>
      </c>
      <c r="AJ136" s="10" t="str">
        <f t="shared" si="96"/>
        <v>.</v>
      </c>
      <c r="AK136" s="10" t="str">
        <f t="shared" si="97"/>
        <v>.</v>
      </c>
      <c r="AL136" s="10" t="str">
        <f t="shared" si="98"/>
        <v>.</v>
      </c>
      <c r="AM136" s="10" t="str">
        <f t="shared" si="99"/>
        <v>.</v>
      </c>
      <c r="AN136" s="10" t="str">
        <f t="shared" si="100"/>
        <v>.</v>
      </c>
      <c r="AO136" s="10" t="str">
        <f t="shared" si="101"/>
        <v>.</v>
      </c>
      <c r="AP136" s="10" t="str">
        <f t="shared" si="102"/>
        <v>.</v>
      </c>
      <c r="AQ136" s="10" t="str">
        <f t="shared" si="103"/>
        <v>.</v>
      </c>
      <c r="AR136" s="10" t="str">
        <f t="shared" si="104"/>
        <v>.</v>
      </c>
      <c r="AS136" s="10" t="str">
        <f t="shared" si="105"/>
        <v>.</v>
      </c>
      <c r="AT136" s="10" t="str">
        <f t="shared" si="106"/>
        <v>.</v>
      </c>
      <c r="AU136" s="10" t="str">
        <f t="shared" si="107"/>
        <v>.</v>
      </c>
      <c r="AV136" s="10" t="str">
        <f t="shared" si="108"/>
        <v>.</v>
      </c>
      <c r="AW136" s="10" t="str">
        <f t="shared" si="109"/>
        <v>.</v>
      </c>
      <c r="AX136" s="10" t="str">
        <f t="shared" si="110"/>
        <v>.</v>
      </c>
      <c r="AY136" s="12"/>
      <c r="AZ136" s="5"/>
    </row>
    <row r="137" spans="2:52" ht="21" x14ac:dyDescent="0.35">
      <c r="B137" s="10"/>
      <c r="C137" s="10"/>
      <c r="D137" s="10"/>
      <c r="E137" s="10"/>
      <c r="F137" s="127"/>
      <c r="G137" s="127"/>
      <c r="H137" s="127"/>
      <c r="I137" s="127"/>
      <c r="J137" s="127"/>
      <c r="K137" s="127"/>
      <c r="L137" s="121"/>
      <c r="M137" s="121"/>
      <c r="N137" s="121"/>
      <c r="O137" s="121"/>
      <c r="P137" s="127"/>
      <c r="Q137" s="123"/>
      <c r="R137" s="123"/>
      <c r="S137" s="123"/>
      <c r="T137" s="118"/>
      <c r="U137" s="130"/>
      <c r="V137" s="130"/>
      <c r="W137" s="123"/>
      <c r="X137" s="121"/>
      <c r="Y137" s="121"/>
      <c r="Z137" s="121"/>
      <c r="AA137" s="121"/>
      <c r="AC137" s="5"/>
      <c r="AD137" s="10" t="str">
        <f t="shared" si="91"/>
        <v>.</v>
      </c>
      <c r="AE137" s="10" t="str">
        <f t="shared" si="92"/>
        <v>.</v>
      </c>
      <c r="AF137" s="10" t="str">
        <f t="shared" si="93"/>
        <v>.</v>
      </c>
      <c r="AG137" s="10" t="str">
        <f t="shared" si="94"/>
        <v>.</v>
      </c>
      <c r="AH137" s="11"/>
      <c r="AI137" s="10" t="str">
        <f t="shared" si="95"/>
        <v>.</v>
      </c>
      <c r="AJ137" s="10" t="str">
        <f t="shared" si="96"/>
        <v>.</v>
      </c>
      <c r="AK137" s="10" t="str">
        <f t="shared" si="97"/>
        <v>.</v>
      </c>
      <c r="AL137" s="10" t="str">
        <f t="shared" si="98"/>
        <v>.</v>
      </c>
      <c r="AM137" s="10" t="str">
        <f t="shared" si="99"/>
        <v>.</v>
      </c>
      <c r="AN137" s="10" t="str">
        <f t="shared" si="100"/>
        <v>.</v>
      </c>
      <c r="AO137" s="10" t="str">
        <f t="shared" si="101"/>
        <v>.</v>
      </c>
      <c r="AP137" s="10" t="str">
        <f t="shared" si="102"/>
        <v>.</v>
      </c>
      <c r="AQ137" s="10" t="str">
        <f t="shared" si="103"/>
        <v>.</v>
      </c>
      <c r="AR137" s="10" t="str">
        <f t="shared" si="104"/>
        <v>.</v>
      </c>
      <c r="AS137" s="10" t="str">
        <f t="shared" si="105"/>
        <v>.</v>
      </c>
      <c r="AT137" s="10" t="str">
        <f t="shared" si="106"/>
        <v>.</v>
      </c>
      <c r="AU137" s="10" t="str">
        <f t="shared" si="107"/>
        <v>.</v>
      </c>
      <c r="AV137" s="10" t="str">
        <f t="shared" si="108"/>
        <v>.</v>
      </c>
      <c r="AW137" s="10" t="str">
        <f t="shared" si="109"/>
        <v>.</v>
      </c>
      <c r="AX137" s="10" t="str">
        <f t="shared" si="110"/>
        <v>.</v>
      </c>
      <c r="AY137" s="12"/>
      <c r="AZ137" s="5"/>
    </row>
    <row r="138" spans="2:52" ht="21" x14ac:dyDescent="0.35">
      <c r="B138" s="10"/>
      <c r="C138" s="10"/>
      <c r="D138" s="10"/>
      <c r="E138" s="10"/>
      <c r="F138" s="127"/>
      <c r="G138" s="127"/>
      <c r="H138" s="127"/>
      <c r="I138" s="127"/>
      <c r="J138" s="127"/>
      <c r="K138" s="127"/>
      <c r="L138" s="121"/>
      <c r="M138" s="121"/>
      <c r="N138" s="121"/>
      <c r="O138" s="121"/>
      <c r="P138" s="127"/>
      <c r="Q138" s="123"/>
      <c r="R138" s="123"/>
      <c r="S138" s="123"/>
      <c r="T138" s="118"/>
      <c r="U138" s="130"/>
      <c r="V138" s="130"/>
      <c r="W138" s="123"/>
      <c r="X138" s="121"/>
      <c r="Y138" s="121"/>
      <c r="Z138" s="121"/>
      <c r="AA138" s="121"/>
      <c r="AC138" s="5"/>
      <c r="AD138" s="10" t="str">
        <f t="shared" si="91"/>
        <v>.</v>
      </c>
      <c r="AE138" s="10" t="str">
        <f t="shared" si="92"/>
        <v>.</v>
      </c>
      <c r="AF138" s="10" t="str">
        <f t="shared" si="93"/>
        <v>.</v>
      </c>
      <c r="AG138" s="10" t="str">
        <f t="shared" si="94"/>
        <v>.</v>
      </c>
      <c r="AH138" s="11"/>
      <c r="AI138" s="10" t="str">
        <f t="shared" si="95"/>
        <v>.</v>
      </c>
      <c r="AJ138" s="10" t="str">
        <f t="shared" si="96"/>
        <v>.</v>
      </c>
      <c r="AK138" s="10" t="str">
        <f t="shared" si="97"/>
        <v>.</v>
      </c>
      <c r="AL138" s="10" t="str">
        <f t="shared" si="98"/>
        <v>.</v>
      </c>
      <c r="AM138" s="10" t="str">
        <f>IF(P138=1,0.25*AN138+0.25*AO138+0.25*AP138+0.25*AQ138,IF(P138=2,100,IF(P138=3,33,IF(P138=4,0,"."))))</f>
        <v>.</v>
      </c>
      <c r="AN138" s="10" t="str">
        <f t="shared" si="100"/>
        <v>.</v>
      </c>
      <c r="AO138" s="10" t="str">
        <f t="shared" si="101"/>
        <v>.</v>
      </c>
      <c r="AP138" s="10" t="str">
        <f t="shared" si="102"/>
        <v>.</v>
      </c>
      <c r="AQ138" s="10" t="str">
        <f t="shared" si="103"/>
        <v>.</v>
      </c>
      <c r="AR138" s="10" t="str">
        <f t="shared" si="104"/>
        <v>.</v>
      </c>
      <c r="AS138" s="10" t="str">
        <f t="shared" si="105"/>
        <v>.</v>
      </c>
      <c r="AT138" s="10" t="str">
        <f t="shared" si="106"/>
        <v>.</v>
      </c>
      <c r="AU138" s="10" t="str">
        <f t="shared" si="107"/>
        <v>.</v>
      </c>
      <c r="AV138" s="10" t="str">
        <f t="shared" si="108"/>
        <v>.</v>
      </c>
      <c r="AW138" s="10" t="str">
        <f t="shared" si="109"/>
        <v>.</v>
      </c>
      <c r="AX138" s="10" t="str">
        <f t="shared" si="110"/>
        <v>.</v>
      </c>
      <c r="AY138" s="12"/>
      <c r="AZ138" s="5"/>
    </row>
    <row r="139" spans="2:52" ht="21" x14ac:dyDescent="0.35">
      <c r="B139" s="10"/>
      <c r="C139" s="10"/>
      <c r="D139" s="10"/>
      <c r="E139" s="10"/>
      <c r="F139" s="127"/>
      <c r="G139" s="127"/>
      <c r="H139" s="127"/>
      <c r="I139" s="127"/>
      <c r="J139" s="127"/>
      <c r="K139" s="127"/>
      <c r="L139" s="121"/>
      <c r="M139" s="121"/>
      <c r="N139" s="121"/>
      <c r="O139" s="121"/>
      <c r="P139" s="127"/>
      <c r="Q139" s="123"/>
      <c r="R139" s="123"/>
      <c r="S139" s="123"/>
      <c r="T139" s="118"/>
      <c r="U139" s="130"/>
      <c r="V139" s="130"/>
      <c r="W139" s="123"/>
      <c r="X139" s="121"/>
      <c r="Y139" s="121"/>
      <c r="Z139" s="121"/>
      <c r="AA139" s="121"/>
      <c r="AC139" s="5"/>
      <c r="AD139" s="10" t="str">
        <f t="shared" si="91"/>
        <v>.</v>
      </c>
      <c r="AE139" s="10" t="str">
        <f t="shared" si="92"/>
        <v>.</v>
      </c>
      <c r="AF139" s="10" t="str">
        <f t="shared" si="93"/>
        <v>.</v>
      </c>
      <c r="AG139" s="10" t="str">
        <f t="shared" si="94"/>
        <v>.</v>
      </c>
      <c r="AH139" s="11"/>
      <c r="AI139" s="10" t="str">
        <f t="shared" si="95"/>
        <v>.</v>
      </c>
      <c r="AJ139" s="10" t="str">
        <f t="shared" si="96"/>
        <v>.</v>
      </c>
      <c r="AK139" s="10" t="str">
        <f t="shared" si="97"/>
        <v>.</v>
      </c>
      <c r="AL139" s="10" t="str">
        <f t="shared" si="98"/>
        <v>.</v>
      </c>
      <c r="AM139" s="10" t="str">
        <f>IF(P139=1,0.25*AN139+0.25*AO139+0.25*AP139+0.25*AQ139,IF(P139=2,100,IF(P139=3,33,IF(P139=4,0,"."))))</f>
        <v>.</v>
      </c>
      <c r="AN139" s="10" t="str">
        <f t="shared" si="100"/>
        <v>.</v>
      </c>
      <c r="AO139" s="10" t="str">
        <f t="shared" si="101"/>
        <v>.</v>
      </c>
      <c r="AP139" s="10" t="str">
        <f t="shared" si="102"/>
        <v>.</v>
      </c>
      <c r="AQ139" s="10" t="str">
        <f t="shared" si="103"/>
        <v>.</v>
      </c>
      <c r="AR139" s="10" t="str">
        <f t="shared" si="104"/>
        <v>.</v>
      </c>
      <c r="AS139" s="10" t="str">
        <f t="shared" si="105"/>
        <v>.</v>
      </c>
      <c r="AT139" s="10" t="str">
        <f t="shared" si="106"/>
        <v>.</v>
      </c>
      <c r="AU139" s="10" t="str">
        <f t="shared" si="107"/>
        <v>.</v>
      </c>
      <c r="AV139" s="10" t="str">
        <f t="shared" si="108"/>
        <v>.</v>
      </c>
      <c r="AW139" s="10" t="str">
        <f t="shared" si="109"/>
        <v>.</v>
      </c>
      <c r="AX139" s="10" t="str">
        <f t="shared" si="110"/>
        <v>.</v>
      </c>
      <c r="AY139" s="12"/>
      <c r="AZ139" s="5"/>
    </row>
    <row r="140" spans="2:52" ht="21" x14ac:dyDescent="0.35">
      <c r="B140" s="10"/>
      <c r="C140" s="10"/>
      <c r="D140" s="10"/>
      <c r="E140" s="10"/>
      <c r="F140" s="127"/>
      <c r="G140" s="127"/>
      <c r="H140" s="127"/>
      <c r="I140" s="127"/>
      <c r="J140" s="127"/>
      <c r="K140" s="127"/>
      <c r="L140" s="121"/>
      <c r="M140" s="121"/>
      <c r="N140" s="121"/>
      <c r="O140" s="121"/>
      <c r="P140" s="127"/>
      <c r="Q140" s="123"/>
      <c r="R140" s="123"/>
      <c r="S140" s="123"/>
      <c r="T140" s="118"/>
      <c r="U140" s="130"/>
      <c r="V140" s="130"/>
      <c r="W140" s="123"/>
      <c r="X140" s="121"/>
      <c r="Y140" s="121"/>
      <c r="Z140" s="121"/>
      <c r="AA140" s="121"/>
      <c r="AC140" s="5"/>
      <c r="AD140" s="10" t="str">
        <f t="shared" si="91"/>
        <v>.</v>
      </c>
      <c r="AE140" s="10" t="str">
        <f t="shared" si="92"/>
        <v>.</v>
      </c>
      <c r="AF140" s="10" t="str">
        <f t="shared" si="93"/>
        <v>.</v>
      </c>
      <c r="AG140" s="10" t="str">
        <f t="shared" si="94"/>
        <v>.</v>
      </c>
      <c r="AH140" s="11"/>
      <c r="AI140" s="10" t="str">
        <f t="shared" si="95"/>
        <v>.</v>
      </c>
      <c r="AJ140" s="10" t="str">
        <f t="shared" si="96"/>
        <v>.</v>
      </c>
      <c r="AK140" s="10" t="str">
        <f t="shared" si="97"/>
        <v>.</v>
      </c>
      <c r="AL140" s="10" t="str">
        <f t="shared" si="98"/>
        <v>.</v>
      </c>
      <c r="AM140" s="10" t="str">
        <f t="shared" ref="AM140:AM145" si="151">IF(P140=1,0.25*AN140+0.25*AO140+0.25*AP140+0.25*AQ140,IF(P140=2,100,IF(P140=3,33,IF(P140=4,0,"."))))</f>
        <v>.</v>
      </c>
      <c r="AN140" s="10" t="str">
        <f t="shared" si="100"/>
        <v>.</v>
      </c>
      <c r="AO140" s="10" t="str">
        <f t="shared" si="101"/>
        <v>.</v>
      </c>
      <c r="AP140" s="10" t="str">
        <f t="shared" si="102"/>
        <v>.</v>
      </c>
      <c r="AQ140" s="10" t="str">
        <f t="shared" si="103"/>
        <v>.</v>
      </c>
      <c r="AR140" s="10" t="str">
        <f t="shared" si="104"/>
        <v>.</v>
      </c>
      <c r="AS140" s="10" t="str">
        <f t="shared" si="105"/>
        <v>.</v>
      </c>
      <c r="AT140" s="10" t="str">
        <f t="shared" si="106"/>
        <v>.</v>
      </c>
      <c r="AU140" s="10" t="str">
        <f t="shared" si="107"/>
        <v>.</v>
      </c>
      <c r="AV140" s="10" t="str">
        <f t="shared" si="108"/>
        <v>.</v>
      </c>
      <c r="AW140" s="10" t="str">
        <f t="shared" si="109"/>
        <v>.</v>
      </c>
      <c r="AX140" s="10" t="str">
        <f t="shared" si="110"/>
        <v>.</v>
      </c>
      <c r="AY140" s="12"/>
      <c r="AZ140" s="5"/>
    </row>
    <row r="141" spans="2:52" ht="21" x14ac:dyDescent="0.35">
      <c r="B141" s="10"/>
      <c r="C141" s="10"/>
      <c r="D141" s="10"/>
      <c r="E141" s="10"/>
      <c r="F141" s="127"/>
      <c r="G141" s="127"/>
      <c r="H141" s="127"/>
      <c r="I141" s="127"/>
      <c r="J141" s="127"/>
      <c r="K141" s="127"/>
      <c r="L141" s="121"/>
      <c r="M141" s="121"/>
      <c r="N141" s="121"/>
      <c r="O141" s="121"/>
      <c r="P141" s="127"/>
      <c r="Q141" s="123"/>
      <c r="R141" s="123"/>
      <c r="S141" s="123"/>
      <c r="T141" s="118"/>
      <c r="U141" s="130"/>
      <c r="V141" s="130"/>
      <c r="W141" s="123"/>
      <c r="X141" s="121"/>
      <c r="Y141" s="121"/>
      <c r="Z141" s="121"/>
      <c r="AA141" s="121"/>
      <c r="AC141" s="5"/>
      <c r="AD141" s="10" t="str">
        <f t="shared" ref="AD141:AD145" si="152">IF(B141=1,0,IF(B141=2,33,IF(B141=3,67,IF(B141=4,100,"."))))</f>
        <v>.</v>
      </c>
      <c r="AE141" s="10" t="str">
        <f t="shared" ref="AE141:AE145" si="153">IF(C141=1,0,IF(C141=2,33,IF(C141=3,67,IF(C141=4,100,"."))))</f>
        <v>.</v>
      </c>
      <c r="AF141" s="10" t="str">
        <f t="shared" ref="AF141:AF145" si="154">IF(D141=1,0,IF(D141=2,33,IF(D141=3,67,IF(D141=4,100,"."))))</f>
        <v>.</v>
      </c>
      <c r="AG141" s="10" t="str">
        <f t="shared" ref="AG141:AG145" si="155">IF(E141=1,0,IF(E141=2,33,IF(E141=3,67,IF(E141=4,100,"."))))</f>
        <v>.</v>
      </c>
      <c r="AH141" s="11"/>
      <c r="AI141" s="10" t="str">
        <f t="shared" ref="AI141:AI145" si="156">IF(L141=1,0,IF(L141=2,33,IF(L141=3,67,IF(L141=4,100,"."))))</f>
        <v>.</v>
      </c>
      <c r="AJ141" s="10" t="str">
        <f t="shared" ref="AJ141:AJ145" si="157">IF(M141=1,0,IF(M141=2,33,IF(M141=3,67,IF(M141=4,100,"."))))</f>
        <v>.</v>
      </c>
      <c r="AK141" s="10" t="str">
        <f t="shared" ref="AK141:AK145" si="158">IF(N141=1,0,IF(N141=2,33,IF(N141=3,67,IF(N141=4,100,"."))))</f>
        <v>.</v>
      </c>
      <c r="AL141" s="10" t="str">
        <f t="shared" ref="AL141:AL145" si="159">IF(O141=1,0,IF(O141=2,33,IF(O141=3,67,IF(O141=4,100,"."))))</f>
        <v>.</v>
      </c>
      <c r="AM141" s="10" t="str">
        <f t="shared" si="151"/>
        <v>.</v>
      </c>
      <c r="AN141" s="10" t="str">
        <f t="shared" ref="AN141:AN145" si="160">IF(Q141=1,0,IF(Q141=2,33,IF(Q141=3,67,IF(Q141=4,100,"."))))</f>
        <v>.</v>
      </c>
      <c r="AO141" s="10" t="str">
        <f t="shared" ref="AO141:AO145" si="161">IF(R141=1,0,IF(R141=2,33,IF(R141=3,67,IF(R141=4,100,"."))))</f>
        <v>.</v>
      </c>
      <c r="AP141" s="10" t="str">
        <f t="shared" ref="AP141:AP145" si="162">IF(S141=1,0,IF(S141=2,33,IF(S141=3,67,IF(S141=4,100,"."))))</f>
        <v>.</v>
      </c>
      <c r="AQ141" s="10" t="str">
        <f t="shared" ref="AQ141:AQ145" si="163">IF(T141=1,0,IF(T141=2,100,"."))</f>
        <v>.</v>
      </c>
      <c r="AR141" s="10" t="str">
        <f t="shared" ref="AR141:AR145" si="164">IF(U141=1,0,IF(U141=2,33,IF(U141=3,67,IF(U141=4,100,"."))))</f>
        <v>.</v>
      </c>
      <c r="AS141" s="10" t="str">
        <f t="shared" ref="AS141:AS145" si="165">IF(V141=1,0,IF(V141=2,33,IF(V141=3,67,IF(V141=4,100,"."))))</f>
        <v>.</v>
      </c>
      <c r="AT141" s="10" t="str">
        <f t="shared" ref="AT141:AT145" si="166">IF(W141=1,100,IF(W141=2,0,"."))</f>
        <v>.</v>
      </c>
      <c r="AU141" s="10" t="str">
        <f t="shared" ref="AU141:AU145" si="167">IF(X141=1,100,IF(X141=2,67,IF(X141=3,33,IF(X141=4,0,"."))))</f>
        <v>.</v>
      </c>
      <c r="AV141" s="10" t="str">
        <f t="shared" ref="AV141:AV145" si="168">IF(Y141=1,100,IF(Y141=2,67,IF(Y141=3,33,IF(Y141=4,0,"."))))</f>
        <v>.</v>
      </c>
      <c r="AW141" s="10" t="str">
        <f t="shared" ref="AW141:AW145" si="169">IF(Z141=1,100,IF(Z141=2,67,IF(Z141=3,33,IF(Z141=4,0,"."))))</f>
        <v>.</v>
      </c>
      <c r="AX141" s="10" t="str">
        <f t="shared" ref="AX141:AX145" si="170">IF(AA141=1,100,IF(AA141=3,0,"."))</f>
        <v>.</v>
      </c>
      <c r="AY141" s="12"/>
      <c r="AZ141" s="5"/>
    </row>
    <row r="142" spans="2:52" ht="21" x14ac:dyDescent="0.35">
      <c r="B142" s="10"/>
      <c r="C142" s="10"/>
      <c r="D142" s="10"/>
      <c r="E142" s="10"/>
      <c r="F142" s="127"/>
      <c r="G142" s="127"/>
      <c r="H142" s="127"/>
      <c r="I142" s="127"/>
      <c r="J142" s="127"/>
      <c r="K142" s="127"/>
      <c r="L142" s="121"/>
      <c r="M142" s="121"/>
      <c r="N142" s="121"/>
      <c r="O142" s="121"/>
      <c r="P142" s="127"/>
      <c r="Q142" s="123"/>
      <c r="R142" s="123"/>
      <c r="S142" s="123"/>
      <c r="T142" s="118"/>
      <c r="U142" s="130"/>
      <c r="V142" s="130"/>
      <c r="W142" s="123"/>
      <c r="X142" s="121"/>
      <c r="Y142" s="121"/>
      <c r="Z142" s="121"/>
      <c r="AA142" s="121"/>
      <c r="AC142" s="5"/>
      <c r="AD142" s="10" t="str">
        <f t="shared" si="152"/>
        <v>.</v>
      </c>
      <c r="AE142" s="10" t="str">
        <f t="shared" si="153"/>
        <v>.</v>
      </c>
      <c r="AF142" s="10" t="str">
        <f t="shared" si="154"/>
        <v>.</v>
      </c>
      <c r="AG142" s="10" t="str">
        <f t="shared" si="155"/>
        <v>.</v>
      </c>
      <c r="AH142" s="11"/>
      <c r="AI142" s="10" t="str">
        <f t="shared" si="156"/>
        <v>.</v>
      </c>
      <c r="AJ142" s="10" t="str">
        <f t="shared" si="157"/>
        <v>.</v>
      </c>
      <c r="AK142" s="10" t="str">
        <f t="shared" si="158"/>
        <v>.</v>
      </c>
      <c r="AL142" s="10" t="str">
        <f t="shared" si="159"/>
        <v>.</v>
      </c>
      <c r="AM142" s="10" t="str">
        <f t="shared" si="151"/>
        <v>.</v>
      </c>
      <c r="AN142" s="10" t="str">
        <f t="shared" si="160"/>
        <v>.</v>
      </c>
      <c r="AO142" s="10" t="str">
        <f t="shared" si="161"/>
        <v>.</v>
      </c>
      <c r="AP142" s="10" t="str">
        <f t="shared" si="162"/>
        <v>.</v>
      </c>
      <c r="AQ142" s="10" t="str">
        <f t="shared" si="163"/>
        <v>.</v>
      </c>
      <c r="AR142" s="10" t="str">
        <f t="shared" si="164"/>
        <v>.</v>
      </c>
      <c r="AS142" s="10" t="str">
        <f t="shared" si="165"/>
        <v>.</v>
      </c>
      <c r="AT142" s="10" t="str">
        <f t="shared" si="166"/>
        <v>.</v>
      </c>
      <c r="AU142" s="10" t="str">
        <f t="shared" si="167"/>
        <v>.</v>
      </c>
      <c r="AV142" s="10" t="str">
        <f t="shared" si="168"/>
        <v>.</v>
      </c>
      <c r="AW142" s="10" t="str">
        <f t="shared" si="169"/>
        <v>.</v>
      </c>
      <c r="AX142" s="10" t="str">
        <f t="shared" si="170"/>
        <v>.</v>
      </c>
      <c r="AY142" s="12"/>
      <c r="AZ142" s="5"/>
    </row>
    <row r="143" spans="2:52" ht="21" x14ac:dyDescent="0.35">
      <c r="B143" s="10"/>
      <c r="C143" s="10"/>
      <c r="D143" s="10"/>
      <c r="E143" s="10"/>
      <c r="F143" s="127"/>
      <c r="G143" s="127"/>
      <c r="H143" s="127"/>
      <c r="I143" s="127"/>
      <c r="J143" s="127"/>
      <c r="K143" s="127"/>
      <c r="L143" s="121"/>
      <c r="M143" s="121"/>
      <c r="N143" s="121"/>
      <c r="O143" s="121"/>
      <c r="P143" s="127"/>
      <c r="Q143" s="123"/>
      <c r="R143" s="123"/>
      <c r="S143" s="123"/>
      <c r="T143" s="118"/>
      <c r="U143" s="130"/>
      <c r="V143" s="130"/>
      <c r="W143" s="123"/>
      <c r="X143" s="121"/>
      <c r="Y143" s="121"/>
      <c r="Z143" s="121"/>
      <c r="AA143" s="121"/>
      <c r="AC143" s="5"/>
      <c r="AD143" s="10" t="str">
        <f t="shared" si="152"/>
        <v>.</v>
      </c>
      <c r="AE143" s="10" t="str">
        <f t="shared" si="153"/>
        <v>.</v>
      </c>
      <c r="AF143" s="10" t="str">
        <f t="shared" si="154"/>
        <v>.</v>
      </c>
      <c r="AG143" s="10" t="str">
        <f t="shared" si="155"/>
        <v>.</v>
      </c>
      <c r="AH143" s="11"/>
      <c r="AI143" s="10" t="str">
        <f t="shared" si="156"/>
        <v>.</v>
      </c>
      <c r="AJ143" s="10" t="str">
        <f t="shared" si="157"/>
        <v>.</v>
      </c>
      <c r="AK143" s="10" t="str">
        <f t="shared" si="158"/>
        <v>.</v>
      </c>
      <c r="AL143" s="10" t="str">
        <f t="shared" si="159"/>
        <v>.</v>
      </c>
      <c r="AM143" s="10" t="str">
        <f t="shared" si="151"/>
        <v>.</v>
      </c>
      <c r="AN143" s="10" t="str">
        <f t="shared" si="160"/>
        <v>.</v>
      </c>
      <c r="AO143" s="10" t="str">
        <f t="shared" si="161"/>
        <v>.</v>
      </c>
      <c r="AP143" s="10" t="str">
        <f t="shared" si="162"/>
        <v>.</v>
      </c>
      <c r="AQ143" s="10" t="str">
        <f t="shared" si="163"/>
        <v>.</v>
      </c>
      <c r="AR143" s="10" t="str">
        <f t="shared" si="164"/>
        <v>.</v>
      </c>
      <c r="AS143" s="10" t="str">
        <f t="shared" si="165"/>
        <v>.</v>
      </c>
      <c r="AT143" s="10" t="str">
        <f t="shared" si="166"/>
        <v>.</v>
      </c>
      <c r="AU143" s="10" t="str">
        <f t="shared" si="167"/>
        <v>.</v>
      </c>
      <c r="AV143" s="10" t="str">
        <f t="shared" si="168"/>
        <v>.</v>
      </c>
      <c r="AW143" s="10" t="str">
        <f t="shared" si="169"/>
        <v>.</v>
      </c>
      <c r="AX143" s="10" t="str">
        <f t="shared" si="170"/>
        <v>.</v>
      </c>
      <c r="AY143" s="12"/>
      <c r="AZ143" s="5"/>
    </row>
    <row r="144" spans="2:52" ht="21" x14ac:dyDescent="0.35">
      <c r="B144" s="10"/>
      <c r="C144" s="10"/>
      <c r="D144" s="10"/>
      <c r="E144" s="10"/>
      <c r="F144" s="127"/>
      <c r="G144" s="127"/>
      <c r="H144" s="127"/>
      <c r="I144" s="127"/>
      <c r="J144" s="127"/>
      <c r="K144" s="127"/>
      <c r="L144" s="121"/>
      <c r="M144" s="121"/>
      <c r="N144" s="121"/>
      <c r="O144" s="121"/>
      <c r="P144" s="127"/>
      <c r="Q144" s="123"/>
      <c r="R144" s="123"/>
      <c r="S144" s="123"/>
      <c r="T144" s="118"/>
      <c r="U144" s="130"/>
      <c r="V144" s="130"/>
      <c r="W144" s="123"/>
      <c r="X144" s="121"/>
      <c r="Y144" s="121"/>
      <c r="Z144" s="121"/>
      <c r="AA144" s="121"/>
      <c r="AC144" s="5"/>
      <c r="AD144" s="10" t="str">
        <f t="shared" si="152"/>
        <v>.</v>
      </c>
      <c r="AE144" s="10" t="str">
        <f t="shared" si="153"/>
        <v>.</v>
      </c>
      <c r="AF144" s="10" t="str">
        <f t="shared" si="154"/>
        <v>.</v>
      </c>
      <c r="AG144" s="10" t="str">
        <f t="shared" si="155"/>
        <v>.</v>
      </c>
      <c r="AH144" s="11"/>
      <c r="AI144" s="10" t="str">
        <f t="shared" si="156"/>
        <v>.</v>
      </c>
      <c r="AJ144" s="10" t="str">
        <f t="shared" si="157"/>
        <v>.</v>
      </c>
      <c r="AK144" s="10" t="str">
        <f t="shared" si="158"/>
        <v>.</v>
      </c>
      <c r="AL144" s="10" t="str">
        <f t="shared" si="159"/>
        <v>.</v>
      </c>
      <c r="AM144" s="10" t="str">
        <f t="shared" si="151"/>
        <v>.</v>
      </c>
      <c r="AN144" s="10" t="str">
        <f t="shared" si="160"/>
        <v>.</v>
      </c>
      <c r="AO144" s="10" t="str">
        <f t="shared" si="161"/>
        <v>.</v>
      </c>
      <c r="AP144" s="10" t="str">
        <f t="shared" si="162"/>
        <v>.</v>
      </c>
      <c r="AQ144" s="10" t="str">
        <f t="shared" si="163"/>
        <v>.</v>
      </c>
      <c r="AR144" s="10" t="str">
        <f t="shared" si="164"/>
        <v>.</v>
      </c>
      <c r="AS144" s="10" t="str">
        <f t="shared" si="165"/>
        <v>.</v>
      </c>
      <c r="AT144" s="10" t="str">
        <f t="shared" si="166"/>
        <v>.</v>
      </c>
      <c r="AU144" s="10" t="str">
        <f t="shared" si="167"/>
        <v>.</v>
      </c>
      <c r="AV144" s="10" t="str">
        <f t="shared" si="168"/>
        <v>.</v>
      </c>
      <c r="AW144" s="10" t="str">
        <f t="shared" si="169"/>
        <v>.</v>
      </c>
      <c r="AX144" s="10" t="str">
        <f t="shared" si="170"/>
        <v>.</v>
      </c>
      <c r="AY144" s="12"/>
      <c r="AZ144" s="5"/>
    </row>
    <row r="145" spans="2:52" ht="21" x14ac:dyDescent="0.35">
      <c r="B145" s="10"/>
      <c r="C145" s="10"/>
      <c r="D145" s="10"/>
      <c r="E145" s="10"/>
      <c r="F145" s="127"/>
      <c r="G145" s="127"/>
      <c r="H145" s="127"/>
      <c r="I145" s="127"/>
      <c r="J145" s="127"/>
      <c r="K145" s="127"/>
      <c r="L145" s="121"/>
      <c r="M145" s="121"/>
      <c r="N145" s="121"/>
      <c r="O145" s="121"/>
      <c r="P145" s="127"/>
      <c r="Q145" s="123"/>
      <c r="R145" s="123"/>
      <c r="S145" s="123"/>
      <c r="T145" s="118"/>
      <c r="U145" s="130"/>
      <c r="V145" s="130"/>
      <c r="W145" s="123"/>
      <c r="X145" s="121"/>
      <c r="Y145" s="121"/>
      <c r="Z145" s="121"/>
      <c r="AA145" s="121"/>
      <c r="AC145" s="5"/>
      <c r="AD145" s="10" t="str">
        <f t="shared" si="152"/>
        <v>.</v>
      </c>
      <c r="AE145" s="10" t="str">
        <f t="shared" si="153"/>
        <v>.</v>
      </c>
      <c r="AF145" s="10" t="str">
        <f t="shared" si="154"/>
        <v>.</v>
      </c>
      <c r="AG145" s="10" t="str">
        <f t="shared" si="155"/>
        <v>.</v>
      </c>
      <c r="AH145" s="11"/>
      <c r="AI145" s="10" t="str">
        <f t="shared" si="156"/>
        <v>.</v>
      </c>
      <c r="AJ145" s="10" t="str">
        <f t="shared" si="157"/>
        <v>.</v>
      </c>
      <c r="AK145" s="10" t="str">
        <f t="shared" si="158"/>
        <v>.</v>
      </c>
      <c r="AL145" s="10" t="str">
        <f t="shared" si="159"/>
        <v>.</v>
      </c>
      <c r="AM145" s="10" t="str">
        <f t="shared" si="151"/>
        <v>.</v>
      </c>
      <c r="AN145" s="10" t="str">
        <f t="shared" si="160"/>
        <v>.</v>
      </c>
      <c r="AO145" s="10" t="str">
        <f t="shared" si="161"/>
        <v>.</v>
      </c>
      <c r="AP145" s="10" t="str">
        <f t="shared" si="162"/>
        <v>.</v>
      </c>
      <c r="AQ145" s="10" t="str">
        <f t="shared" si="163"/>
        <v>.</v>
      </c>
      <c r="AR145" s="10" t="str">
        <f t="shared" si="164"/>
        <v>.</v>
      </c>
      <c r="AS145" s="10" t="str">
        <f t="shared" si="165"/>
        <v>.</v>
      </c>
      <c r="AT145" s="10" t="str">
        <f t="shared" si="166"/>
        <v>.</v>
      </c>
      <c r="AU145" s="10" t="str">
        <f t="shared" si="167"/>
        <v>.</v>
      </c>
      <c r="AV145" s="10" t="str">
        <f t="shared" si="168"/>
        <v>.</v>
      </c>
      <c r="AW145" s="10" t="str">
        <f t="shared" si="169"/>
        <v>.</v>
      </c>
      <c r="AX145" s="10" t="str">
        <f t="shared" si="170"/>
        <v>.</v>
      </c>
      <c r="AY145" s="12"/>
      <c r="AZ145" s="5"/>
    </row>
    <row r="146" spans="2:52" ht="21" x14ac:dyDescent="0.35">
      <c r="B146" s="10"/>
      <c r="C146" s="10"/>
      <c r="D146" s="10"/>
      <c r="E146" s="10"/>
      <c r="F146" s="127"/>
      <c r="G146" s="127"/>
      <c r="H146" s="127"/>
      <c r="I146" s="127"/>
      <c r="J146" s="127"/>
      <c r="K146" s="127"/>
      <c r="L146" s="121"/>
      <c r="M146" s="121"/>
      <c r="N146" s="121"/>
      <c r="O146" s="121"/>
      <c r="P146" s="127"/>
      <c r="Q146" s="123"/>
      <c r="R146" s="123"/>
      <c r="S146" s="123"/>
      <c r="T146" s="118"/>
      <c r="U146" s="130"/>
      <c r="V146" s="130"/>
      <c r="W146" s="123"/>
      <c r="X146" s="121"/>
      <c r="Y146" s="121"/>
      <c r="Z146" s="121"/>
      <c r="AA146" s="121"/>
      <c r="AC146" s="5"/>
      <c r="AD146" s="10" t="str">
        <f t="shared" si="91"/>
        <v>.</v>
      </c>
      <c r="AE146" s="10" t="str">
        <f t="shared" si="92"/>
        <v>.</v>
      </c>
      <c r="AF146" s="10" t="str">
        <f t="shared" si="93"/>
        <v>.</v>
      </c>
      <c r="AG146" s="10" t="str">
        <f t="shared" si="94"/>
        <v>.</v>
      </c>
      <c r="AH146" s="11"/>
      <c r="AI146" s="10" t="str">
        <f t="shared" si="95"/>
        <v>.</v>
      </c>
      <c r="AJ146" s="10" t="str">
        <f t="shared" si="96"/>
        <v>.</v>
      </c>
      <c r="AK146" s="10" t="str">
        <f t="shared" si="97"/>
        <v>.</v>
      </c>
      <c r="AL146" s="10" t="str">
        <f t="shared" si="98"/>
        <v>.</v>
      </c>
      <c r="AM146" s="10" t="str">
        <f t="shared" ref="AM146:AM151" si="171">IF(P146=1,0.25*AN146+0.25*AO146+0.25*AP146+0.25*AQ146,IF(P146=2,100,IF(P146=3,33,IF(P146=4,0,"."))))</f>
        <v>.</v>
      </c>
      <c r="AN146" s="10" t="str">
        <f t="shared" si="100"/>
        <v>.</v>
      </c>
      <c r="AO146" s="10" t="str">
        <f t="shared" si="101"/>
        <v>.</v>
      </c>
      <c r="AP146" s="10" t="str">
        <f t="shared" si="102"/>
        <v>.</v>
      </c>
      <c r="AQ146" s="10" t="str">
        <f t="shared" si="103"/>
        <v>.</v>
      </c>
      <c r="AR146" s="10" t="str">
        <f t="shared" si="104"/>
        <v>.</v>
      </c>
      <c r="AS146" s="10" t="str">
        <f t="shared" si="105"/>
        <v>.</v>
      </c>
      <c r="AT146" s="10" t="str">
        <f t="shared" si="106"/>
        <v>.</v>
      </c>
      <c r="AU146" s="10" t="str">
        <f t="shared" si="107"/>
        <v>.</v>
      </c>
      <c r="AV146" s="10" t="str">
        <f t="shared" si="108"/>
        <v>.</v>
      </c>
      <c r="AW146" s="10" t="str">
        <f t="shared" si="109"/>
        <v>.</v>
      </c>
      <c r="AX146" s="10" t="str">
        <f t="shared" si="110"/>
        <v>.</v>
      </c>
      <c r="AY146" s="12"/>
      <c r="AZ146" s="5"/>
    </row>
    <row r="147" spans="2:52" ht="21" x14ac:dyDescent="0.35">
      <c r="B147" s="10"/>
      <c r="C147" s="10"/>
      <c r="D147" s="10"/>
      <c r="E147" s="10"/>
      <c r="F147" s="127"/>
      <c r="G147" s="127"/>
      <c r="H147" s="127"/>
      <c r="I147" s="127"/>
      <c r="J147" s="127"/>
      <c r="K147" s="127"/>
      <c r="L147" s="121"/>
      <c r="M147" s="121"/>
      <c r="N147" s="121"/>
      <c r="O147" s="121"/>
      <c r="P147" s="127"/>
      <c r="Q147" s="123"/>
      <c r="R147" s="123"/>
      <c r="S147" s="123"/>
      <c r="T147" s="118"/>
      <c r="U147" s="130"/>
      <c r="V147" s="130"/>
      <c r="W147" s="123"/>
      <c r="X147" s="121"/>
      <c r="Y147" s="121"/>
      <c r="Z147" s="121"/>
      <c r="AA147" s="121"/>
      <c r="AC147" s="5"/>
      <c r="AD147" s="10" t="str">
        <f t="shared" si="91"/>
        <v>.</v>
      </c>
      <c r="AE147" s="10" t="str">
        <f t="shared" si="92"/>
        <v>.</v>
      </c>
      <c r="AF147" s="10" t="str">
        <f t="shared" si="93"/>
        <v>.</v>
      </c>
      <c r="AG147" s="10" t="str">
        <f t="shared" si="94"/>
        <v>.</v>
      </c>
      <c r="AH147" s="11"/>
      <c r="AI147" s="10" t="str">
        <f t="shared" si="95"/>
        <v>.</v>
      </c>
      <c r="AJ147" s="10" t="str">
        <f t="shared" si="96"/>
        <v>.</v>
      </c>
      <c r="AK147" s="10" t="str">
        <f t="shared" si="97"/>
        <v>.</v>
      </c>
      <c r="AL147" s="10" t="str">
        <f t="shared" si="98"/>
        <v>.</v>
      </c>
      <c r="AM147" s="10" t="str">
        <f t="shared" si="171"/>
        <v>.</v>
      </c>
      <c r="AN147" s="10" t="str">
        <f t="shared" si="100"/>
        <v>.</v>
      </c>
      <c r="AO147" s="10" t="str">
        <f t="shared" si="101"/>
        <v>.</v>
      </c>
      <c r="AP147" s="10" t="str">
        <f t="shared" si="102"/>
        <v>.</v>
      </c>
      <c r="AQ147" s="10" t="str">
        <f t="shared" si="103"/>
        <v>.</v>
      </c>
      <c r="AR147" s="10" t="str">
        <f t="shared" si="104"/>
        <v>.</v>
      </c>
      <c r="AS147" s="10" t="str">
        <f t="shared" si="105"/>
        <v>.</v>
      </c>
      <c r="AT147" s="10" t="str">
        <f t="shared" si="106"/>
        <v>.</v>
      </c>
      <c r="AU147" s="10" t="str">
        <f t="shared" si="107"/>
        <v>.</v>
      </c>
      <c r="AV147" s="10" t="str">
        <f t="shared" si="108"/>
        <v>.</v>
      </c>
      <c r="AW147" s="10" t="str">
        <f t="shared" si="109"/>
        <v>.</v>
      </c>
      <c r="AX147" s="10" t="str">
        <f t="shared" si="110"/>
        <v>.</v>
      </c>
      <c r="AY147" s="12"/>
      <c r="AZ147" s="5"/>
    </row>
    <row r="148" spans="2:52" ht="21" x14ac:dyDescent="0.35">
      <c r="B148" s="10"/>
      <c r="C148" s="10"/>
      <c r="D148" s="10"/>
      <c r="E148" s="10"/>
      <c r="F148" s="127"/>
      <c r="G148" s="127"/>
      <c r="H148" s="127"/>
      <c r="I148" s="127"/>
      <c r="J148" s="127"/>
      <c r="K148" s="127"/>
      <c r="L148" s="121"/>
      <c r="M148" s="121"/>
      <c r="N148" s="121"/>
      <c r="O148" s="121"/>
      <c r="P148" s="127"/>
      <c r="Q148" s="123"/>
      <c r="R148" s="123"/>
      <c r="S148" s="123"/>
      <c r="T148" s="118"/>
      <c r="U148" s="130"/>
      <c r="V148" s="130"/>
      <c r="W148" s="123"/>
      <c r="X148" s="121"/>
      <c r="Y148" s="121"/>
      <c r="Z148" s="121"/>
      <c r="AA148" s="121"/>
      <c r="AC148" s="5"/>
      <c r="AD148" s="10" t="str">
        <f t="shared" ref="AD148" si="172">IF(B148=1,0,IF(B148=2,33,IF(B148=3,67,IF(B148=4,100,"."))))</f>
        <v>.</v>
      </c>
      <c r="AE148" s="10" t="str">
        <f t="shared" ref="AE148" si="173">IF(C148=1,0,IF(C148=2,33,IF(C148=3,67,IF(C148=4,100,"."))))</f>
        <v>.</v>
      </c>
      <c r="AF148" s="10" t="str">
        <f t="shared" ref="AF148" si="174">IF(D148=1,0,IF(D148=2,33,IF(D148=3,67,IF(D148=4,100,"."))))</f>
        <v>.</v>
      </c>
      <c r="AG148" s="10" t="str">
        <f t="shared" ref="AG148" si="175">IF(E148=1,0,IF(E148=2,33,IF(E148=3,67,IF(E148=4,100,"."))))</f>
        <v>.</v>
      </c>
      <c r="AH148" s="11"/>
      <c r="AI148" s="10" t="str">
        <f t="shared" ref="AI148" si="176">IF(L148=1,0,IF(L148=2,33,IF(L148=3,67,IF(L148=4,100,"."))))</f>
        <v>.</v>
      </c>
      <c r="AJ148" s="10" t="str">
        <f t="shared" ref="AJ148" si="177">IF(M148=1,0,IF(M148=2,33,IF(M148=3,67,IF(M148=4,100,"."))))</f>
        <v>.</v>
      </c>
      <c r="AK148" s="10" t="str">
        <f t="shared" ref="AK148" si="178">IF(N148=1,0,IF(N148=2,33,IF(N148=3,67,IF(N148=4,100,"."))))</f>
        <v>.</v>
      </c>
      <c r="AL148" s="10" t="str">
        <f t="shared" ref="AL148" si="179">IF(O148=1,0,IF(O148=2,33,IF(O148=3,67,IF(O148=4,100,"."))))</f>
        <v>.</v>
      </c>
      <c r="AM148" s="10" t="str">
        <f t="shared" si="171"/>
        <v>.</v>
      </c>
      <c r="AN148" s="10" t="str">
        <f t="shared" ref="AN148" si="180">IF(Q148=1,0,IF(Q148=2,33,IF(Q148=3,67,IF(Q148=4,100,"."))))</f>
        <v>.</v>
      </c>
      <c r="AO148" s="10" t="str">
        <f t="shared" ref="AO148" si="181">IF(R148=1,0,IF(R148=2,33,IF(R148=3,67,IF(R148=4,100,"."))))</f>
        <v>.</v>
      </c>
      <c r="AP148" s="10" t="str">
        <f t="shared" ref="AP148" si="182">IF(S148=1,0,IF(S148=2,33,IF(S148=3,67,IF(S148=4,100,"."))))</f>
        <v>.</v>
      </c>
      <c r="AQ148" s="10" t="str">
        <f t="shared" ref="AQ148" si="183">IF(T148=1,0,IF(T148=2,100,"."))</f>
        <v>.</v>
      </c>
      <c r="AR148" s="10" t="str">
        <f t="shared" ref="AR148" si="184">IF(U148=1,0,IF(U148=2,33,IF(U148=3,67,IF(U148=4,100,"."))))</f>
        <v>.</v>
      </c>
      <c r="AS148" s="10" t="str">
        <f t="shared" ref="AS148" si="185">IF(V148=1,0,IF(V148=2,33,IF(V148=3,67,IF(V148=4,100,"."))))</f>
        <v>.</v>
      </c>
      <c r="AT148" s="10" t="str">
        <f t="shared" ref="AT148" si="186">IF(W148=1,100,IF(W148=2,0,"."))</f>
        <v>.</v>
      </c>
      <c r="AU148" s="10" t="str">
        <f t="shared" ref="AU148" si="187">IF(X148=1,100,IF(X148=2,67,IF(X148=3,33,IF(X148=4,0,"."))))</f>
        <v>.</v>
      </c>
      <c r="AV148" s="10" t="str">
        <f t="shared" ref="AV148" si="188">IF(Y148=1,100,IF(Y148=2,67,IF(Y148=3,33,IF(Y148=4,0,"."))))</f>
        <v>.</v>
      </c>
      <c r="AW148" s="10" t="str">
        <f t="shared" ref="AW148" si="189">IF(Z148=1,100,IF(Z148=2,67,IF(Z148=3,33,IF(Z148=4,0,"."))))</f>
        <v>.</v>
      </c>
      <c r="AX148" s="10" t="str">
        <f t="shared" ref="AX148" si="190">IF(AA148=1,100,IF(AA148=3,0,"."))</f>
        <v>.</v>
      </c>
      <c r="AY148" s="12"/>
      <c r="AZ148" s="5"/>
    </row>
    <row r="149" spans="2:52" ht="21" x14ac:dyDescent="0.35">
      <c r="B149" s="10"/>
      <c r="C149" s="10"/>
      <c r="D149" s="10"/>
      <c r="E149" s="10"/>
      <c r="F149" s="127"/>
      <c r="G149" s="127"/>
      <c r="H149" s="127"/>
      <c r="I149" s="127"/>
      <c r="J149" s="127"/>
      <c r="K149" s="127"/>
      <c r="L149" s="121"/>
      <c r="M149" s="121"/>
      <c r="N149" s="121"/>
      <c r="O149" s="121"/>
      <c r="P149" s="127"/>
      <c r="Q149" s="123"/>
      <c r="R149" s="123"/>
      <c r="S149" s="123"/>
      <c r="T149" s="118"/>
      <c r="U149" s="130"/>
      <c r="V149" s="130"/>
      <c r="W149" s="123"/>
      <c r="X149" s="121"/>
      <c r="Y149" s="121"/>
      <c r="Z149" s="121"/>
      <c r="AA149" s="121"/>
      <c r="AC149" s="5"/>
      <c r="AD149" s="10" t="str">
        <f t="shared" si="91"/>
        <v>.</v>
      </c>
      <c r="AE149" s="10" t="str">
        <f t="shared" si="92"/>
        <v>.</v>
      </c>
      <c r="AF149" s="10" t="str">
        <f t="shared" si="93"/>
        <v>.</v>
      </c>
      <c r="AG149" s="10" t="str">
        <f t="shared" si="94"/>
        <v>.</v>
      </c>
      <c r="AH149" s="11"/>
      <c r="AI149" s="10" t="str">
        <f t="shared" si="95"/>
        <v>.</v>
      </c>
      <c r="AJ149" s="10" t="str">
        <f t="shared" si="96"/>
        <v>.</v>
      </c>
      <c r="AK149" s="10" t="str">
        <f t="shared" si="97"/>
        <v>.</v>
      </c>
      <c r="AL149" s="10" t="str">
        <f t="shared" si="98"/>
        <v>.</v>
      </c>
      <c r="AM149" s="10" t="str">
        <f t="shared" si="171"/>
        <v>.</v>
      </c>
      <c r="AN149" s="10" t="str">
        <f t="shared" si="100"/>
        <v>.</v>
      </c>
      <c r="AO149" s="10" t="str">
        <f t="shared" si="101"/>
        <v>.</v>
      </c>
      <c r="AP149" s="10" t="str">
        <f t="shared" si="102"/>
        <v>.</v>
      </c>
      <c r="AQ149" s="10" t="str">
        <f t="shared" si="103"/>
        <v>.</v>
      </c>
      <c r="AR149" s="10" t="str">
        <f t="shared" si="104"/>
        <v>.</v>
      </c>
      <c r="AS149" s="10" t="str">
        <f t="shared" si="105"/>
        <v>.</v>
      </c>
      <c r="AT149" s="10" t="str">
        <f t="shared" si="106"/>
        <v>.</v>
      </c>
      <c r="AU149" s="10" t="str">
        <f t="shared" si="107"/>
        <v>.</v>
      </c>
      <c r="AV149" s="10" t="str">
        <f t="shared" si="108"/>
        <v>.</v>
      </c>
      <c r="AW149" s="10" t="str">
        <f t="shared" si="109"/>
        <v>.</v>
      </c>
      <c r="AX149" s="10" t="str">
        <f t="shared" si="110"/>
        <v>.</v>
      </c>
      <c r="AY149" s="12"/>
      <c r="AZ149" s="5"/>
    </row>
    <row r="150" spans="2:52" ht="21" x14ac:dyDescent="0.35">
      <c r="B150" s="10"/>
      <c r="C150" s="10"/>
      <c r="D150" s="10"/>
      <c r="E150" s="10"/>
      <c r="F150" s="127"/>
      <c r="G150" s="127"/>
      <c r="H150" s="127"/>
      <c r="I150" s="127"/>
      <c r="J150" s="127"/>
      <c r="K150" s="127"/>
      <c r="L150" s="121"/>
      <c r="M150" s="121"/>
      <c r="N150" s="121"/>
      <c r="O150" s="121"/>
      <c r="P150" s="127"/>
      <c r="Q150" s="123"/>
      <c r="R150" s="123"/>
      <c r="S150" s="123"/>
      <c r="T150" s="118"/>
      <c r="U150" s="130"/>
      <c r="V150" s="130"/>
      <c r="W150" s="123"/>
      <c r="X150" s="121"/>
      <c r="Y150" s="121"/>
      <c r="Z150" s="121"/>
      <c r="AA150" s="121"/>
      <c r="AC150" s="5"/>
      <c r="AD150" s="10" t="str">
        <f t="shared" si="51"/>
        <v>.</v>
      </c>
      <c r="AE150" s="10" t="str">
        <f t="shared" si="52"/>
        <v>.</v>
      </c>
      <c r="AF150" s="10" t="str">
        <f t="shared" si="53"/>
        <v>.</v>
      </c>
      <c r="AG150" s="10" t="str">
        <f t="shared" si="54"/>
        <v>.</v>
      </c>
      <c r="AH150" s="11"/>
      <c r="AI150" s="10" t="str">
        <f t="shared" si="55"/>
        <v>.</v>
      </c>
      <c r="AJ150" s="10" t="str">
        <f t="shared" si="56"/>
        <v>.</v>
      </c>
      <c r="AK150" s="10" t="str">
        <f t="shared" si="57"/>
        <v>.</v>
      </c>
      <c r="AL150" s="10" t="str">
        <f t="shared" si="58"/>
        <v>.</v>
      </c>
      <c r="AM150" s="10" t="str">
        <f t="shared" si="171"/>
        <v>.</v>
      </c>
      <c r="AN150" s="10" t="str">
        <f t="shared" si="62"/>
        <v>.</v>
      </c>
      <c r="AO150" s="10" t="str">
        <f t="shared" si="63"/>
        <v>.</v>
      </c>
      <c r="AP150" s="10" t="str">
        <f t="shared" si="64"/>
        <v>.</v>
      </c>
      <c r="AQ150" s="10" t="str">
        <f t="shared" si="65"/>
        <v>.</v>
      </c>
      <c r="AR150" s="10" t="str">
        <f t="shared" si="60"/>
        <v>.</v>
      </c>
      <c r="AS150" s="10" t="str">
        <f t="shared" si="61"/>
        <v>.</v>
      </c>
      <c r="AT150" s="10" t="str">
        <f t="shared" si="66"/>
        <v>.</v>
      </c>
      <c r="AU150" s="10" t="str">
        <f t="shared" si="67"/>
        <v>.</v>
      </c>
      <c r="AV150" s="10" t="str">
        <f t="shared" si="68"/>
        <v>.</v>
      </c>
      <c r="AW150" s="10" t="str">
        <f t="shared" si="69"/>
        <v>.</v>
      </c>
      <c r="AX150" s="10" t="str">
        <f t="shared" si="70"/>
        <v>.</v>
      </c>
      <c r="AY150" s="12"/>
      <c r="AZ150" s="5"/>
    </row>
    <row r="151" spans="2:52" ht="21" x14ac:dyDescent="0.35">
      <c r="B151" s="10"/>
      <c r="C151" s="10"/>
      <c r="D151" s="10"/>
      <c r="E151" s="10"/>
      <c r="F151" s="127"/>
      <c r="G151" s="127"/>
      <c r="H151" s="127"/>
      <c r="I151" s="127"/>
      <c r="J151" s="127"/>
      <c r="K151" s="127"/>
      <c r="L151" s="121"/>
      <c r="M151" s="121"/>
      <c r="N151" s="121"/>
      <c r="O151" s="121"/>
      <c r="P151" s="127"/>
      <c r="Q151" s="123"/>
      <c r="R151" s="123"/>
      <c r="S151" s="123"/>
      <c r="T151" s="118"/>
      <c r="U151" s="130"/>
      <c r="V151" s="130"/>
      <c r="W151" s="123"/>
      <c r="X151" s="121"/>
      <c r="Y151" s="121"/>
      <c r="Z151" s="121"/>
      <c r="AA151" s="121"/>
      <c r="AC151" s="5"/>
      <c r="AD151" s="10" t="str">
        <f t="shared" si="51"/>
        <v>.</v>
      </c>
      <c r="AE151" s="10" t="str">
        <f t="shared" si="52"/>
        <v>.</v>
      </c>
      <c r="AF151" s="10" t="str">
        <f t="shared" si="53"/>
        <v>.</v>
      </c>
      <c r="AG151" s="10" t="str">
        <f t="shared" si="54"/>
        <v>.</v>
      </c>
      <c r="AH151" s="11"/>
      <c r="AI151" s="10" t="str">
        <f t="shared" si="55"/>
        <v>.</v>
      </c>
      <c r="AJ151" s="10" t="str">
        <f t="shared" si="56"/>
        <v>.</v>
      </c>
      <c r="AK151" s="10" t="str">
        <f t="shared" si="57"/>
        <v>.</v>
      </c>
      <c r="AL151" s="10" t="str">
        <f t="shared" si="58"/>
        <v>.</v>
      </c>
      <c r="AM151" s="10" t="str">
        <f t="shared" si="171"/>
        <v>.</v>
      </c>
      <c r="AN151" s="10" t="str">
        <f t="shared" si="62"/>
        <v>.</v>
      </c>
      <c r="AO151" s="10" t="str">
        <f t="shared" si="63"/>
        <v>.</v>
      </c>
      <c r="AP151" s="10" t="str">
        <f t="shared" si="64"/>
        <v>.</v>
      </c>
      <c r="AQ151" s="10" t="str">
        <f t="shared" si="65"/>
        <v>.</v>
      </c>
      <c r="AR151" s="10" t="str">
        <f t="shared" si="60"/>
        <v>.</v>
      </c>
      <c r="AS151" s="10" t="str">
        <f t="shared" si="61"/>
        <v>.</v>
      </c>
      <c r="AT151" s="10" t="str">
        <f t="shared" si="66"/>
        <v>.</v>
      </c>
      <c r="AU151" s="10" t="str">
        <f t="shared" si="67"/>
        <v>.</v>
      </c>
      <c r="AV151" s="10" t="str">
        <f t="shared" si="68"/>
        <v>.</v>
      </c>
      <c r="AW151" s="10" t="str">
        <f t="shared" si="69"/>
        <v>.</v>
      </c>
      <c r="AX151" s="10" t="str">
        <f t="shared" si="70"/>
        <v>.</v>
      </c>
      <c r="AY151" s="12"/>
      <c r="AZ151" s="5"/>
    </row>
    <row r="152" spans="2:52" ht="21" x14ac:dyDescent="0.35">
      <c r="B152" s="10"/>
      <c r="C152" s="10"/>
      <c r="D152" s="10"/>
      <c r="E152" s="10"/>
      <c r="F152" s="127"/>
      <c r="G152" s="127"/>
      <c r="H152" s="127"/>
      <c r="I152" s="127"/>
      <c r="J152" s="127"/>
      <c r="K152" s="127"/>
      <c r="L152" s="121"/>
      <c r="M152" s="121"/>
      <c r="N152" s="121"/>
      <c r="O152" s="121"/>
      <c r="P152" s="127"/>
      <c r="Q152" s="123"/>
      <c r="R152" s="123"/>
      <c r="S152" s="123"/>
      <c r="T152" s="118"/>
      <c r="U152" s="130"/>
      <c r="V152" s="130"/>
      <c r="W152" s="123"/>
      <c r="X152" s="121"/>
      <c r="Y152" s="121"/>
      <c r="Z152" s="121"/>
      <c r="AA152" s="121"/>
      <c r="AB152" s="118"/>
      <c r="AC152" s="6"/>
      <c r="AD152" s="13" t="e">
        <f>AVERAGE(AD2:AD151)</f>
        <v>#DIV/0!</v>
      </c>
      <c r="AE152" s="13" t="e">
        <f t="shared" ref="AE152:AX152" si="191">AVERAGE(AE2:AE151)</f>
        <v>#DIV/0!</v>
      </c>
      <c r="AF152" s="13" t="e">
        <f t="shared" si="191"/>
        <v>#DIV/0!</v>
      </c>
      <c r="AG152" s="13" t="e">
        <f t="shared" si="191"/>
        <v>#DIV/0!</v>
      </c>
      <c r="AH152" s="14"/>
      <c r="AI152" s="13" t="e">
        <f t="shared" si="191"/>
        <v>#DIV/0!</v>
      </c>
      <c r="AJ152" s="13" t="e">
        <f t="shared" si="191"/>
        <v>#DIV/0!</v>
      </c>
      <c r="AK152" s="13" t="e">
        <f t="shared" si="191"/>
        <v>#DIV/0!</v>
      </c>
      <c r="AL152" s="13" t="e">
        <f t="shared" si="191"/>
        <v>#DIV/0!</v>
      </c>
      <c r="AM152" s="13" t="e">
        <f>AVERAGE(AM2:AM151)</f>
        <v>#DIV/0!</v>
      </c>
      <c r="AN152" s="14"/>
      <c r="AO152" s="14"/>
      <c r="AP152" s="14"/>
      <c r="AQ152" s="14"/>
      <c r="AR152" s="13" t="e">
        <f t="shared" si="191"/>
        <v>#DIV/0!</v>
      </c>
      <c r="AS152" s="13" t="e">
        <f t="shared" si="191"/>
        <v>#DIV/0!</v>
      </c>
      <c r="AT152" s="13" t="e">
        <f t="shared" si="191"/>
        <v>#DIV/0!</v>
      </c>
      <c r="AU152" s="13" t="e">
        <f t="shared" si="191"/>
        <v>#DIV/0!</v>
      </c>
      <c r="AV152" s="13" t="e">
        <f t="shared" si="191"/>
        <v>#DIV/0!</v>
      </c>
      <c r="AW152" s="13" t="e">
        <f t="shared" si="191"/>
        <v>#DIV/0!</v>
      </c>
      <c r="AX152" s="13" t="e">
        <f t="shared" si="191"/>
        <v>#DIV/0!</v>
      </c>
      <c r="AY152" s="12"/>
      <c r="AZ152" s="6"/>
    </row>
    <row r="153" spans="2:52" s="188" customFormat="1" ht="21" x14ac:dyDescent="0.35">
      <c r="Q153" s="209"/>
      <c r="R153" s="209"/>
      <c r="S153" s="209"/>
      <c r="AM153" s="210"/>
    </row>
    <row r="154" spans="2:52" s="188" customFormat="1" ht="273" x14ac:dyDescent="0.35">
      <c r="P154" s="211" t="s">
        <v>163</v>
      </c>
      <c r="Q154" s="209"/>
      <c r="R154" s="209"/>
      <c r="S154" s="209"/>
    </row>
    <row r="155" spans="2:52" s="188" customFormat="1" x14ac:dyDescent="0.2">
      <c r="Q155" s="209"/>
      <c r="R155" s="209"/>
      <c r="S155" s="209"/>
    </row>
    <row r="156" spans="2:52" s="188" customFormat="1" x14ac:dyDescent="0.2">
      <c r="Q156" s="209"/>
      <c r="R156" s="209"/>
      <c r="S156" s="209"/>
    </row>
    <row r="157" spans="2:52" s="188" customFormat="1" x14ac:dyDescent="0.2">
      <c r="Q157" s="209"/>
      <c r="R157" s="209"/>
      <c r="S157" s="209"/>
    </row>
    <row r="158" spans="2:52" s="188" customFormat="1" x14ac:dyDescent="0.2">
      <c r="Q158" s="209"/>
      <c r="R158" s="209"/>
      <c r="S158" s="209"/>
    </row>
    <row r="159" spans="2:52" s="188" customFormat="1" x14ac:dyDescent="0.2">
      <c r="Q159" s="209"/>
      <c r="R159" s="209"/>
      <c r="S159" s="209"/>
    </row>
    <row r="160" spans="2:52" s="188" customFormat="1" x14ac:dyDescent="0.2">
      <c r="Q160" s="209"/>
      <c r="R160" s="209"/>
      <c r="S160" s="209"/>
    </row>
    <row r="161" spans="17:19" s="188" customFormat="1" x14ac:dyDescent="0.2">
      <c r="Q161" s="209"/>
      <c r="R161" s="209"/>
      <c r="S161" s="209"/>
    </row>
    <row r="162" spans="17:19" s="188" customFormat="1" x14ac:dyDescent="0.2">
      <c r="Q162" s="209"/>
      <c r="R162" s="209"/>
      <c r="S162" s="209"/>
    </row>
    <row r="163" spans="17:19" s="188" customFormat="1" x14ac:dyDescent="0.2">
      <c r="Q163" s="209"/>
      <c r="R163" s="209"/>
      <c r="S163" s="209"/>
    </row>
    <row r="164" spans="17:19" s="188" customFormat="1" x14ac:dyDescent="0.2">
      <c r="Q164" s="209"/>
      <c r="R164" s="209"/>
      <c r="S164" s="209"/>
    </row>
    <row r="165" spans="17:19" s="188" customFormat="1" x14ac:dyDescent="0.2">
      <c r="Q165" s="209"/>
      <c r="R165" s="209"/>
      <c r="S165" s="209"/>
    </row>
    <row r="166" spans="17:19" s="188" customFormat="1" x14ac:dyDescent="0.2">
      <c r="Q166" s="209"/>
      <c r="R166" s="209"/>
      <c r="S166" s="209"/>
    </row>
    <row r="167" spans="17:19" s="188" customFormat="1" x14ac:dyDescent="0.2">
      <c r="Q167" s="209"/>
      <c r="R167" s="209"/>
      <c r="S167" s="209"/>
    </row>
    <row r="168" spans="17:19" s="188" customFormat="1" x14ac:dyDescent="0.2">
      <c r="Q168" s="209"/>
      <c r="R168" s="209"/>
      <c r="S168" s="209"/>
    </row>
    <row r="169" spans="17:19" s="188" customFormat="1" x14ac:dyDescent="0.2">
      <c r="Q169" s="209"/>
      <c r="R169" s="209"/>
      <c r="S169" s="209"/>
    </row>
    <row r="170" spans="17:19" s="188" customFormat="1" x14ac:dyDescent="0.2">
      <c r="Q170" s="209"/>
      <c r="R170" s="209"/>
      <c r="S170" s="209"/>
    </row>
    <row r="171" spans="17:19" s="188" customFormat="1" x14ac:dyDescent="0.2">
      <c r="Q171" s="209"/>
      <c r="R171" s="209"/>
      <c r="S171" s="209"/>
    </row>
    <row r="172" spans="17:19" s="188" customFormat="1" x14ac:dyDescent="0.2">
      <c r="Q172" s="209"/>
      <c r="R172" s="209"/>
      <c r="S172" s="209"/>
    </row>
    <row r="173" spans="17:19" s="188" customFormat="1" x14ac:dyDescent="0.2">
      <c r="Q173" s="209"/>
      <c r="R173" s="209"/>
      <c r="S173" s="209"/>
    </row>
    <row r="174" spans="17:19" s="188" customFormat="1" x14ac:dyDescent="0.2">
      <c r="Q174" s="209"/>
      <c r="R174" s="209"/>
      <c r="S174" s="209"/>
    </row>
    <row r="175" spans="17:19" s="188" customFormat="1" x14ac:dyDescent="0.2">
      <c r="Q175" s="209"/>
      <c r="R175" s="209"/>
      <c r="S175" s="209"/>
    </row>
    <row r="176" spans="17:19" s="188" customFormat="1" x14ac:dyDescent="0.2">
      <c r="Q176" s="209"/>
      <c r="R176" s="209"/>
      <c r="S176" s="209"/>
    </row>
    <row r="177" spans="17:19" s="188" customFormat="1" x14ac:dyDescent="0.2">
      <c r="Q177" s="209"/>
      <c r="R177" s="209"/>
      <c r="S177" s="209"/>
    </row>
    <row r="178" spans="17:19" s="188" customFormat="1" x14ac:dyDescent="0.2">
      <c r="Q178" s="209"/>
      <c r="R178" s="209"/>
      <c r="S178" s="209"/>
    </row>
    <row r="179" spans="17:19" s="188" customFormat="1" x14ac:dyDescent="0.2">
      <c r="Q179" s="209"/>
      <c r="R179" s="209"/>
      <c r="S179" s="209"/>
    </row>
    <row r="180" spans="17:19" s="188" customFormat="1" x14ac:dyDescent="0.2">
      <c r="Q180" s="209"/>
      <c r="R180" s="209"/>
      <c r="S180" s="209"/>
    </row>
    <row r="181" spans="17:19" s="188" customFormat="1" x14ac:dyDescent="0.2">
      <c r="Q181" s="209"/>
      <c r="R181" s="209"/>
      <c r="S181" s="209"/>
    </row>
    <row r="182" spans="17:19" s="188" customFormat="1" x14ac:dyDescent="0.2">
      <c r="Q182" s="209"/>
      <c r="R182" s="209"/>
      <c r="S182" s="209"/>
    </row>
    <row r="183" spans="17:19" s="188" customFormat="1" x14ac:dyDescent="0.2">
      <c r="Q183" s="209"/>
      <c r="R183" s="209"/>
      <c r="S183" s="209"/>
    </row>
    <row r="184" spans="17:19" s="188" customFormat="1" x14ac:dyDescent="0.2">
      <c r="Q184" s="209"/>
      <c r="R184" s="209"/>
      <c r="S184" s="209"/>
    </row>
    <row r="185" spans="17:19" s="188" customFormat="1" x14ac:dyDescent="0.2">
      <c r="Q185" s="209"/>
      <c r="R185" s="209"/>
      <c r="S185" s="209"/>
    </row>
    <row r="186" spans="17:19" s="188" customFormat="1" x14ac:dyDescent="0.2">
      <c r="Q186" s="209"/>
      <c r="R186" s="209"/>
      <c r="S186" s="209"/>
    </row>
    <row r="187" spans="17:19" s="188" customFormat="1" x14ac:dyDescent="0.2">
      <c r="Q187" s="209"/>
      <c r="R187" s="209"/>
      <c r="S187" s="209"/>
    </row>
    <row r="188" spans="17:19" s="188" customFormat="1" x14ac:dyDescent="0.2">
      <c r="Q188" s="209"/>
      <c r="R188" s="209"/>
      <c r="S188" s="209"/>
    </row>
    <row r="189" spans="17:19" s="188" customFormat="1" x14ac:dyDescent="0.2">
      <c r="Q189" s="209"/>
      <c r="R189" s="209"/>
      <c r="S189" s="209"/>
    </row>
    <row r="190" spans="17:19" s="188" customFormat="1" x14ac:dyDescent="0.2">
      <c r="Q190" s="209"/>
      <c r="R190" s="209"/>
      <c r="S190" s="209"/>
    </row>
    <row r="191" spans="17:19" s="188" customFormat="1" x14ac:dyDescent="0.2">
      <c r="Q191" s="209"/>
      <c r="R191" s="209"/>
      <c r="S191" s="209"/>
    </row>
    <row r="192" spans="17:19" s="188" customFormat="1" x14ac:dyDescent="0.2">
      <c r="Q192" s="209"/>
      <c r="R192" s="209"/>
      <c r="S192" s="209"/>
    </row>
    <row r="193" spans="17:19" s="188" customFormat="1" x14ac:dyDescent="0.2">
      <c r="Q193" s="209"/>
      <c r="R193" s="209"/>
      <c r="S193" s="209"/>
    </row>
    <row r="194" spans="17:19" s="188" customFormat="1" x14ac:dyDescent="0.2">
      <c r="Q194" s="209"/>
      <c r="R194" s="209"/>
      <c r="S194" s="209"/>
    </row>
    <row r="195" spans="17:19" s="188" customFormat="1" x14ac:dyDescent="0.2">
      <c r="Q195" s="209"/>
      <c r="R195" s="209"/>
      <c r="S195" s="209"/>
    </row>
    <row r="196" spans="17:19" s="188" customFormat="1" x14ac:dyDescent="0.2">
      <c r="Q196" s="209"/>
      <c r="R196" s="209"/>
      <c r="S196" s="209"/>
    </row>
    <row r="197" spans="17:19" s="188" customFormat="1" x14ac:dyDescent="0.2">
      <c r="Q197" s="209"/>
      <c r="R197" s="209"/>
      <c r="S197" s="209"/>
    </row>
    <row r="198" spans="17:19" s="188" customFormat="1" x14ac:dyDescent="0.2">
      <c r="Q198" s="209"/>
      <c r="R198" s="209"/>
      <c r="S198" s="209"/>
    </row>
    <row r="199" spans="17:19" s="188" customFormat="1" x14ac:dyDescent="0.2">
      <c r="Q199" s="209"/>
      <c r="R199" s="209"/>
      <c r="S199" s="209"/>
    </row>
    <row r="200" spans="17:19" s="188" customFormat="1" x14ac:dyDescent="0.2">
      <c r="Q200" s="209"/>
      <c r="R200" s="209"/>
      <c r="S200" s="209"/>
    </row>
    <row r="201" spans="17:19" s="188" customFormat="1" x14ac:dyDescent="0.2">
      <c r="Q201" s="209"/>
      <c r="R201" s="209"/>
      <c r="S201" s="209"/>
    </row>
    <row r="202" spans="17:19" s="188" customFormat="1" x14ac:dyDescent="0.2">
      <c r="Q202" s="209"/>
      <c r="R202" s="209"/>
      <c r="S202" s="209"/>
    </row>
    <row r="203" spans="17:19" s="188" customFormat="1" x14ac:dyDescent="0.2">
      <c r="Q203" s="209"/>
      <c r="R203" s="209"/>
      <c r="S203" s="209"/>
    </row>
    <row r="204" spans="17:19" s="188" customFormat="1" x14ac:dyDescent="0.2">
      <c r="Q204" s="209"/>
      <c r="R204" s="209"/>
      <c r="S204" s="209"/>
    </row>
    <row r="205" spans="17:19" s="188" customFormat="1" x14ac:dyDescent="0.2">
      <c r="Q205" s="209"/>
      <c r="R205" s="209"/>
      <c r="S205" s="209"/>
    </row>
    <row r="206" spans="17:19" s="188" customFormat="1" x14ac:dyDescent="0.2">
      <c r="Q206" s="209"/>
      <c r="R206" s="209"/>
      <c r="S206" s="209"/>
    </row>
    <row r="207" spans="17:19" s="188" customFormat="1" x14ac:dyDescent="0.2">
      <c r="Q207" s="209"/>
      <c r="R207" s="209"/>
      <c r="S207" s="209"/>
    </row>
    <row r="208" spans="17:19" s="188" customFormat="1" x14ac:dyDescent="0.2">
      <c r="Q208" s="209"/>
      <c r="R208" s="209"/>
      <c r="S208" s="209"/>
    </row>
    <row r="209" spans="17:19" s="188" customFormat="1" x14ac:dyDescent="0.2">
      <c r="Q209" s="209"/>
      <c r="R209" s="209"/>
      <c r="S209" s="209"/>
    </row>
    <row r="210" spans="17:19" s="188" customFormat="1" x14ac:dyDescent="0.2">
      <c r="Q210" s="209"/>
      <c r="R210" s="209"/>
      <c r="S210" s="209"/>
    </row>
    <row r="211" spans="17:19" s="188" customFormat="1" x14ac:dyDescent="0.2">
      <c r="Q211" s="209"/>
      <c r="R211" s="209"/>
      <c r="S211" s="209"/>
    </row>
    <row r="212" spans="17:19" s="188" customFormat="1" x14ac:dyDescent="0.2">
      <c r="Q212" s="209"/>
      <c r="R212" s="209"/>
      <c r="S212" s="209"/>
    </row>
    <row r="213" spans="17:19" s="188" customFormat="1" x14ac:dyDescent="0.2">
      <c r="Q213" s="209"/>
      <c r="R213" s="209"/>
      <c r="S213" s="209"/>
    </row>
    <row r="214" spans="17:19" s="188" customFormat="1" x14ac:dyDescent="0.2">
      <c r="Q214" s="209"/>
      <c r="R214" s="209"/>
      <c r="S214" s="209"/>
    </row>
    <row r="215" spans="17:19" s="188" customFormat="1" x14ac:dyDescent="0.2">
      <c r="Q215" s="209"/>
      <c r="R215" s="209"/>
      <c r="S215" s="209"/>
    </row>
    <row r="216" spans="17:19" s="188" customFormat="1" x14ac:dyDescent="0.2">
      <c r="Q216" s="209"/>
      <c r="R216" s="209"/>
      <c r="S216" s="209"/>
    </row>
    <row r="217" spans="17:19" s="188" customFormat="1" x14ac:dyDescent="0.2">
      <c r="Q217" s="209"/>
      <c r="R217" s="209"/>
      <c r="S217" s="209"/>
    </row>
    <row r="218" spans="17:19" s="188" customFormat="1" x14ac:dyDescent="0.2">
      <c r="Q218" s="209"/>
      <c r="R218" s="209"/>
      <c r="S218" s="209"/>
    </row>
    <row r="219" spans="17:19" s="188" customFormat="1" x14ac:dyDescent="0.2">
      <c r="Q219" s="209"/>
      <c r="R219" s="209"/>
      <c r="S219" s="209"/>
    </row>
    <row r="220" spans="17:19" s="188" customFormat="1" x14ac:dyDescent="0.2">
      <c r="Q220" s="209"/>
      <c r="R220" s="209"/>
      <c r="S220" s="209"/>
    </row>
    <row r="221" spans="17:19" s="188" customFormat="1" x14ac:dyDescent="0.2">
      <c r="Q221" s="209"/>
      <c r="R221" s="209"/>
      <c r="S221" s="209"/>
    </row>
    <row r="222" spans="17:19" s="188" customFormat="1" x14ac:dyDescent="0.2">
      <c r="Q222" s="209"/>
      <c r="R222" s="209"/>
      <c r="S222" s="209"/>
    </row>
    <row r="223" spans="17:19" s="188" customFormat="1" x14ac:dyDescent="0.2">
      <c r="Q223" s="209"/>
      <c r="R223" s="209"/>
      <c r="S223" s="209"/>
    </row>
    <row r="224" spans="17:19" s="188" customFormat="1" x14ac:dyDescent="0.2">
      <c r="Q224" s="209"/>
      <c r="R224" s="209"/>
      <c r="S224" s="209"/>
    </row>
    <row r="225" spans="17:19" s="188" customFormat="1" x14ac:dyDescent="0.2">
      <c r="Q225" s="209"/>
      <c r="R225" s="209"/>
      <c r="S225" s="209"/>
    </row>
    <row r="226" spans="17:19" s="188" customFormat="1" x14ac:dyDescent="0.2">
      <c r="Q226" s="209"/>
      <c r="R226" s="209"/>
      <c r="S226" s="209"/>
    </row>
    <row r="227" spans="17:19" s="188" customFormat="1" x14ac:dyDescent="0.2">
      <c r="Q227" s="209"/>
      <c r="R227" s="209"/>
      <c r="S227" s="209"/>
    </row>
    <row r="228" spans="17:19" s="188" customFormat="1" x14ac:dyDescent="0.2">
      <c r="Q228" s="209"/>
      <c r="R228" s="209"/>
      <c r="S228" s="209"/>
    </row>
    <row r="229" spans="17:19" s="188" customFormat="1" x14ac:dyDescent="0.2">
      <c r="Q229" s="209"/>
      <c r="R229" s="209"/>
      <c r="S229" s="209"/>
    </row>
    <row r="230" spans="17:19" s="188" customFormat="1" x14ac:dyDescent="0.2">
      <c r="Q230" s="209"/>
      <c r="R230" s="209"/>
      <c r="S230" s="209"/>
    </row>
    <row r="231" spans="17:19" s="188" customFormat="1" x14ac:dyDescent="0.2">
      <c r="Q231" s="209"/>
      <c r="R231" s="209"/>
      <c r="S231" s="209"/>
    </row>
    <row r="232" spans="17:19" s="188" customFormat="1" x14ac:dyDescent="0.2">
      <c r="Q232" s="209"/>
      <c r="R232" s="209"/>
      <c r="S232" s="209"/>
    </row>
    <row r="233" spans="17:19" s="188" customFormat="1" x14ac:dyDescent="0.2">
      <c r="Q233" s="209"/>
      <c r="R233" s="209"/>
      <c r="S233" s="209"/>
    </row>
    <row r="234" spans="17:19" s="188" customFormat="1" x14ac:dyDescent="0.2">
      <c r="Q234" s="209"/>
      <c r="R234" s="209"/>
      <c r="S234" s="209"/>
    </row>
    <row r="235" spans="17:19" s="188" customFormat="1" x14ac:dyDescent="0.2">
      <c r="Q235" s="209"/>
      <c r="R235" s="209"/>
      <c r="S235" s="209"/>
    </row>
    <row r="236" spans="17:19" s="188" customFormat="1" x14ac:dyDescent="0.2">
      <c r="Q236" s="209"/>
      <c r="R236" s="209"/>
      <c r="S236" s="209"/>
    </row>
    <row r="237" spans="17:19" s="188" customFormat="1" x14ac:dyDescent="0.2">
      <c r="Q237" s="209"/>
      <c r="R237" s="209"/>
      <c r="S237" s="209"/>
    </row>
    <row r="238" spans="17:19" s="188" customFormat="1" x14ac:dyDescent="0.2">
      <c r="Q238" s="209"/>
      <c r="R238" s="209"/>
      <c r="S238" s="209"/>
    </row>
    <row r="239" spans="17:19" s="188" customFormat="1" x14ac:dyDescent="0.2">
      <c r="Q239" s="209"/>
      <c r="R239" s="209"/>
      <c r="S239" s="209"/>
    </row>
    <row r="240" spans="17:19" s="188" customFormat="1" x14ac:dyDescent="0.2">
      <c r="Q240" s="209"/>
      <c r="R240" s="209"/>
      <c r="S240" s="209"/>
    </row>
    <row r="241" spans="17:19" s="188" customFormat="1" x14ac:dyDescent="0.2">
      <c r="Q241" s="209"/>
      <c r="R241" s="209"/>
      <c r="S241" s="209"/>
    </row>
    <row r="242" spans="17:19" s="188" customFormat="1" x14ac:dyDescent="0.2">
      <c r="Q242" s="209"/>
      <c r="R242" s="209"/>
      <c r="S242" s="209"/>
    </row>
    <row r="243" spans="17:19" s="188" customFormat="1" x14ac:dyDescent="0.2">
      <c r="Q243" s="209"/>
      <c r="R243" s="209"/>
      <c r="S243" s="209"/>
    </row>
    <row r="244" spans="17:19" s="188" customFormat="1" x14ac:dyDescent="0.2">
      <c r="Q244" s="209"/>
      <c r="R244" s="209"/>
      <c r="S244" s="209"/>
    </row>
    <row r="245" spans="17:19" s="188" customFormat="1" x14ac:dyDescent="0.2">
      <c r="Q245" s="209"/>
      <c r="R245" s="209"/>
      <c r="S245" s="209"/>
    </row>
    <row r="246" spans="17:19" s="188" customFormat="1" x14ac:dyDescent="0.2">
      <c r="Q246" s="209"/>
      <c r="R246" s="209"/>
      <c r="S246" s="209"/>
    </row>
    <row r="247" spans="17:19" s="188" customFormat="1" x14ac:dyDescent="0.2">
      <c r="Q247" s="209"/>
      <c r="R247" s="209"/>
      <c r="S247" s="209"/>
    </row>
    <row r="248" spans="17:19" s="188" customFormat="1" x14ac:dyDescent="0.2">
      <c r="Q248" s="209"/>
      <c r="R248" s="209"/>
      <c r="S248" s="209"/>
    </row>
    <row r="249" spans="17:19" s="188" customFormat="1" x14ac:dyDescent="0.2">
      <c r="Q249" s="209"/>
      <c r="R249" s="209"/>
      <c r="S249" s="209"/>
    </row>
    <row r="250" spans="17:19" s="188" customFormat="1" x14ac:dyDescent="0.2">
      <c r="Q250" s="209"/>
      <c r="R250" s="209"/>
      <c r="S250" s="209"/>
    </row>
    <row r="251" spans="17:19" s="188" customFormat="1" x14ac:dyDescent="0.2">
      <c r="Q251" s="209"/>
      <c r="R251" s="209"/>
      <c r="S251" s="209"/>
    </row>
    <row r="252" spans="17:19" s="188" customFormat="1" x14ac:dyDescent="0.2">
      <c r="Q252" s="209"/>
      <c r="R252" s="209"/>
      <c r="S252" s="209"/>
    </row>
    <row r="253" spans="17:19" s="188" customFormat="1" x14ac:dyDescent="0.2">
      <c r="Q253" s="209"/>
      <c r="R253" s="209"/>
      <c r="S253" s="209"/>
    </row>
    <row r="254" spans="17:19" s="188" customFormat="1" x14ac:dyDescent="0.2">
      <c r="Q254" s="209"/>
      <c r="R254" s="209"/>
      <c r="S254" s="209"/>
    </row>
    <row r="255" spans="17:19" s="188" customFormat="1" x14ac:dyDescent="0.2">
      <c r="Q255" s="209"/>
      <c r="R255" s="209"/>
      <c r="S255" s="209"/>
    </row>
    <row r="256" spans="17:19" s="188" customFormat="1" x14ac:dyDescent="0.2">
      <c r="Q256" s="209"/>
      <c r="R256" s="209"/>
      <c r="S256" s="209"/>
    </row>
    <row r="257" spans="17:19" s="188" customFormat="1" x14ac:dyDescent="0.2">
      <c r="Q257" s="209"/>
      <c r="R257" s="209"/>
      <c r="S257" s="209"/>
    </row>
    <row r="258" spans="17:19" s="188" customFormat="1" x14ac:dyDescent="0.2">
      <c r="Q258" s="209"/>
      <c r="R258" s="209"/>
      <c r="S258" s="209"/>
    </row>
    <row r="259" spans="17:19" s="188" customFormat="1" x14ac:dyDescent="0.2">
      <c r="Q259" s="209"/>
      <c r="R259" s="209"/>
      <c r="S259" s="209"/>
    </row>
    <row r="260" spans="17:19" s="188" customFormat="1" x14ac:dyDescent="0.2">
      <c r="Q260" s="209"/>
      <c r="R260" s="209"/>
      <c r="S260" s="209"/>
    </row>
    <row r="261" spans="17:19" s="188" customFormat="1" x14ac:dyDescent="0.2">
      <c r="Q261" s="209"/>
      <c r="R261" s="209"/>
      <c r="S261" s="209"/>
    </row>
    <row r="262" spans="17:19" s="188" customFormat="1" x14ac:dyDescent="0.2">
      <c r="Q262" s="209"/>
      <c r="R262" s="209"/>
      <c r="S262" s="209"/>
    </row>
    <row r="263" spans="17:19" s="188" customFormat="1" x14ac:dyDescent="0.2">
      <c r="Q263" s="209"/>
      <c r="R263" s="209"/>
      <c r="S263" s="209"/>
    </row>
    <row r="264" spans="17:19" s="188" customFormat="1" x14ac:dyDescent="0.2">
      <c r="Q264" s="209"/>
      <c r="R264" s="209"/>
      <c r="S264" s="209"/>
    </row>
    <row r="265" spans="17:19" s="188" customFormat="1" x14ac:dyDescent="0.2">
      <c r="Q265" s="209"/>
      <c r="R265" s="209"/>
      <c r="S265" s="209"/>
    </row>
    <row r="266" spans="17:19" s="188" customFormat="1" x14ac:dyDescent="0.2">
      <c r="Q266" s="209"/>
      <c r="R266" s="209"/>
      <c r="S266" s="209"/>
    </row>
    <row r="267" spans="17:19" s="188" customFormat="1" x14ac:dyDescent="0.2">
      <c r="Q267" s="209"/>
      <c r="R267" s="209"/>
      <c r="S267" s="209"/>
    </row>
    <row r="268" spans="17:19" s="188" customFormat="1" x14ac:dyDescent="0.2">
      <c r="Q268" s="209"/>
      <c r="R268" s="209"/>
      <c r="S268" s="209"/>
    </row>
    <row r="269" spans="17:19" s="188" customFormat="1" x14ac:dyDescent="0.2">
      <c r="Q269" s="209"/>
      <c r="R269" s="209"/>
      <c r="S269" s="209"/>
    </row>
    <row r="270" spans="17:19" s="188" customFormat="1" x14ac:dyDescent="0.2">
      <c r="Q270" s="209"/>
      <c r="R270" s="209"/>
      <c r="S270" s="209"/>
    </row>
    <row r="271" spans="17:19" s="188" customFormat="1" x14ac:dyDescent="0.2">
      <c r="Q271" s="209"/>
      <c r="R271" s="209"/>
      <c r="S271" s="209"/>
    </row>
    <row r="272" spans="17:19" s="188" customFormat="1" x14ac:dyDescent="0.2">
      <c r="Q272" s="209"/>
      <c r="R272" s="209"/>
      <c r="S272" s="209"/>
    </row>
    <row r="273" spans="17:19" s="188" customFormat="1" x14ac:dyDescent="0.2">
      <c r="Q273" s="209"/>
      <c r="R273" s="209"/>
      <c r="S273" s="209"/>
    </row>
    <row r="274" spans="17:19" s="188" customFormat="1" x14ac:dyDescent="0.2">
      <c r="Q274" s="209"/>
      <c r="R274" s="209"/>
      <c r="S274" s="209"/>
    </row>
    <row r="275" spans="17:19" s="188" customFormat="1" x14ac:dyDescent="0.2">
      <c r="Q275" s="209"/>
      <c r="R275" s="209"/>
      <c r="S275" s="209"/>
    </row>
    <row r="276" spans="17:19" s="188" customFormat="1" x14ac:dyDescent="0.2">
      <c r="Q276" s="209"/>
      <c r="R276" s="209"/>
      <c r="S276" s="209"/>
    </row>
    <row r="277" spans="17:19" s="188" customFormat="1" x14ac:dyDescent="0.2">
      <c r="Q277" s="209"/>
      <c r="R277" s="209"/>
      <c r="S277" s="209"/>
    </row>
    <row r="278" spans="17:19" s="188" customFormat="1" x14ac:dyDescent="0.2">
      <c r="Q278" s="209"/>
      <c r="R278" s="209"/>
      <c r="S278" s="209"/>
    </row>
    <row r="279" spans="17:19" s="188" customFormat="1" x14ac:dyDescent="0.2">
      <c r="Q279" s="209"/>
      <c r="R279" s="209"/>
      <c r="S279" s="209"/>
    </row>
    <row r="280" spans="17:19" s="188" customFormat="1" x14ac:dyDescent="0.2">
      <c r="Q280" s="209"/>
      <c r="R280" s="209"/>
      <c r="S280" s="209"/>
    </row>
    <row r="281" spans="17:19" s="188" customFormat="1" x14ac:dyDescent="0.2">
      <c r="Q281" s="209"/>
      <c r="R281" s="209"/>
      <c r="S281" s="209"/>
    </row>
    <row r="282" spans="17:19" s="188" customFormat="1" x14ac:dyDescent="0.2">
      <c r="Q282" s="209"/>
      <c r="R282" s="209"/>
      <c r="S282" s="209"/>
    </row>
    <row r="283" spans="17:19" s="188" customFormat="1" x14ac:dyDescent="0.2">
      <c r="Q283" s="209"/>
      <c r="R283" s="209"/>
      <c r="S283" s="209"/>
    </row>
    <row r="284" spans="17:19" s="188" customFormat="1" x14ac:dyDescent="0.2">
      <c r="Q284" s="209"/>
      <c r="R284" s="209"/>
      <c r="S284" s="209"/>
    </row>
    <row r="285" spans="17:19" s="188" customFormat="1" x14ac:dyDescent="0.2">
      <c r="Q285" s="209"/>
      <c r="R285" s="209"/>
      <c r="S285" s="209"/>
    </row>
    <row r="286" spans="17:19" s="188" customFormat="1" x14ac:dyDescent="0.2">
      <c r="Q286" s="209"/>
      <c r="R286" s="209"/>
      <c r="S286" s="209"/>
    </row>
    <row r="287" spans="17:19" s="188" customFormat="1" x14ac:dyDescent="0.2">
      <c r="Q287" s="209"/>
      <c r="R287" s="209"/>
      <c r="S287" s="209"/>
    </row>
    <row r="288" spans="17:19" s="188" customFormat="1" x14ac:dyDescent="0.2">
      <c r="Q288" s="209"/>
      <c r="R288" s="209"/>
      <c r="S288" s="209"/>
    </row>
    <row r="289" spans="17:19" s="188" customFormat="1" x14ac:dyDescent="0.2">
      <c r="Q289" s="209"/>
      <c r="R289" s="209"/>
      <c r="S289" s="209"/>
    </row>
    <row r="290" spans="17:19" s="188" customFormat="1" x14ac:dyDescent="0.2">
      <c r="Q290" s="209"/>
      <c r="R290" s="209"/>
      <c r="S290" s="209"/>
    </row>
    <row r="291" spans="17:19" s="188" customFormat="1" x14ac:dyDescent="0.2">
      <c r="Q291" s="209"/>
      <c r="R291" s="209"/>
      <c r="S291" s="209"/>
    </row>
    <row r="292" spans="17:19" s="188" customFormat="1" x14ac:dyDescent="0.2">
      <c r="Q292" s="209"/>
      <c r="R292" s="209"/>
      <c r="S292" s="209"/>
    </row>
    <row r="293" spans="17:19" s="188" customFormat="1" x14ac:dyDescent="0.2">
      <c r="Q293" s="209"/>
      <c r="R293" s="209"/>
      <c r="S293" s="209"/>
    </row>
    <row r="294" spans="17:19" s="188" customFormat="1" x14ac:dyDescent="0.2">
      <c r="Q294" s="209"/>
      <c r="R294" s="209"/>
      <c r="S294" s="209"/>
    </row>
    <row r="295" spans="17:19" s="188" customFormat="1" x14ac:dyDescent="0.2">
      <c r="Q295" s="209"/>
      <c r="R295" s="209"/>
      <c r="S295" s="209"/>
    </row>
    <row r="296" spans="17:19" s="188" customFormat="1" x14ac:dyDescent="0.2">
      <c r="Q296" s="209"/>
      <c r="R296" s="209"/>
      <c r="S296" s="209"/>
    </row>
    <row r="297" spans="17:19" s="188" customFormat="1" x14ac:dyDescent="0.2">
      <c r="Q297" s="209"/>
      <c r="R297" s="209"/>
      <c r="S297" s="209"/>
    </row>
    <row r="298" spans="17:19" s="188" customFormat="1" x14ac:dyDescent="0.2">
      <c r="Q298" s="209"/>
      <c r="R298" s="209"/>
      <c r="S298" s="209"/>
    </row>
    <row r="299" spans="17:19" s="188" customFormat="1" x14ac:dyDescent="0.2">
      <c r="Q299" s="209"/>
      <c r="R299" s="209"/>
      <c r="S299" s="209"/>
    </row>
    <row r="300" spans="17:19" s="188" customFormat="1" x14ac:dyDescent="0.2">
      <c r="Q300" s="209"/>
      <c r="R300" s="209"/>
      <c r="S300" s="209"/>
    </row>
  </sheetData>
  <dataValidations count="5">
    <dataValidation type="whole" allowBlank="1" showInputMessage="1" showErrorMessage="1" sqref="B2:E151 L2:S151 U2:V151 X2:Z151 BE2:BE151 BG2:BG151">
      <formula1>1</formula1>
      <formula2>4</formula2>
    </dataValidation>
    <dataValidation type="whole" allowBlank="1" showInputMessage="1" showErrorMessage="1" sqref="F2:K151">
      <formula1>0</formula1>
      <formula2>1</formula2>
    </dataValidation>
    <dataValidation type="whole" allowBlank="1" showInputMessage="1" showErrorMessage="1" sqref="T2:T151 W2:W151 BC2:BD151 BI2:BI151">
      <formula1>1</formula1>
      <formula2>2</formula2>
    </dataValidation>
    <dataValidation type="whole" allowBlank="1" showInputMessage="1" showErrorMessage="1" sqref="AA2:AA151">
      <formula1>1</formula1>
      <formula2>3</formula2>
    </dataValidation>
    <dataValidation type="whole" allowBlank="1" showInputMessage="1" showErrorMessage="1" sqref="BB2:BB151">
      <formula1>1</formula1>
      <formula2>150</formula2>
    </dataValidation>
  </dataValidations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B16" workbookViewId="0">
      <selection activeCell="L8" sqref="L8"/>
    </sheetView>
  </sheetViews>
  <sheetFormatPr defaultColWidth="10.875" defaultRowHeight="21" x14ac:dyDescent="0.2"/>
  <cols>
    <col min="1" max="1" width="16.125" style="16" customWidth="1"/>
    <col min="2" max="2" width="10.875" style="16"/>
    <col min="3" max="3" width="13.875" style="15" customWidth="1"/>
    <col min="4" max="4" width="9.25" style="16" customWidth="1"/>
    <col min="5" max="5" width="14.125" style="16" customWidth="1"/>
    <col min="6" max="6" width="15.25" style="16" customWidth="1"/>
    <col min="7" max="11" width="10.875" style="16"/>
    <col min="12" max="12" width="27.75" style="16" customWidth="1"/>
    <col min="13" max="16384" width="10.875" style="16"/>
  </cols>
  <sheetData>
    <row r="1" spans="1:10" ht="63" x14ac:dyDescent="0.2">
      <c r="A1" s="17" t="s">
        <v>166</v>
      </c>
      <c r="B1" s="17" t="s">
        <v>165</v>
      </c>
      <c r="C1" s="18" t="s">
        <v>292</v>
      </c>
      <c r="F1" s="17" t="s">
        <v>166</v>
      </c>
      <c r="G1" s="17" t="s">
        <v>165</v>
      </c>
      <c r="H1" s="18" t="s">
        <v>292</v>
      </c>
    </row>
    <row r="2" spans="1:10" x14ac:dyDescent="0.2">
      <c r="A2" s="212" t="s">
        <v>28</v>
      </c>
      <c r="B2" s="19" t="s">
        <v>168</v>
      </c>
      <c r="C2" s="20"/>
      <c r="D2" s="16">
        <v>100</v>
      </c>
      <c r="F2" s="212" t="s">
        <v>28</v>
      </c>
      <c r="G2" s="148" t="s">
        <v>198</v>
      </c>
      <c r="H2" s="20"/>
      <c r="I2" s="16">
        <v>100</v>
      </c>
      <c r="J2" s="16">
        <v>500</v>
      </c>
    </row>
    <row r="3" spans="1:10" x14ac:dyDescent="0.2">
      <c r="A3" s="212"/>
      <c r="B3" s="19" t="s">
        <v>169</v>
      </c>
      <c r="C3" s="20"/>
      <c r="D3" s="16">
        <v>100</v>
      </c>
      <c r="E3" s="16" t="s">
        <v>248</v>
      </c>
      <c r="F3" s="212"/>
      <c r="G3" s="148" t="s">
        <v>199</v>
      </c>
      <c r="H3" s="20"/>
      <c r="I3" s="16">
        <v>100</v>
      </c>
    </row>
    <row r="4" spans="1:10" x14ac:dyDescent="0.2">
      <c r="A4" s="212"/>
      <c r="B4" s="19" t="s">
        <v>170</v>
      </c>
      <c r="C4" s="20"/>
      <c r="D4" s="16">
        <v>100</v>
      </c>
      <c r="E4" s="16">
        <v>500</v>
      </c>
      <c r="F4" s="212"/>
      <c r="G4" s="148" t="s">
        <v>200</v>
      </c>
      <c r="H4" s="20"/>
      <c r="I4" s="16">
        <v>100</v>
      </c>
    </row>
    <row r="5" spans="1:10" x14ac:dyDescent="0.2">
      <c r="A5" s="212"/>
      <c r="B5" s="19" t="s">
        <v>171</v>
      </c>
      <c r="C5" s="20"/>
      <c r="D5" s="16">
        <v>100</v>
      </c>
      <c r="F5" s="212"/>
      <c r="G5" s="148" t="s">
        <v>201</v>
      </c>
      <c r="H5" s="20"/>
      <c r="I5" s="16">
        <v>100</v>
      </c>
    </row>
    <row r="6" spans="1:10" x14ac:dyDescent="0.2">
      <c r="A6" s="212"/>
      <c r="B6" s="19" t="s">
        <v>172</v>
      </c>
      <c r="C6" s="20"/>
      <c r="D6" s="16">
        <v>100</v>
      </c>
      <c r="F6" s="212"/>
      <c r="G6" s="148" t="s">
        <v>202</v>
      </c>
      <c r="H6" s="20"/>
      <c r="I6" s="16">
        <v>100</v>
      </c>
    </row>
    <row r="7" spans="1:10" x14ac:dyDescent="0.2">
      <c r="A7" s="212"/>
      <c r="B7" s="19" t="s">
        <v>173</v>
      </c>
      <c r="C7" s="20"/>
      <c r="D7" s="16">
        <v>100</v>
      </c>
      <c r="F7" s="212"/>
      <c r="G7" s="145" t="s">
        <v>180</v>
      </c>
      <c r="H7" s="20"/>
    </row>
    <row r="8" spans="1:10" x14ac:dyDescent="0.2">
      <c r="A8" s="212"/>
      <c r="B8" s="19" t="s">
        <v>174</v>
      </c>
      <c r="C8" s="20"/>
      <c r="D8" s="16">
        <v>100</v>
      </c>
      <c r="F8" s="212"/>
      <c r="G8" s="145" t="s">
        <v>181</v>
      </c>
      <c r="H8" s="20"/>
    </row>
    <row r="9" spans="1:10" x14ac:dyDescent="0.2">
      <c r="A9" s="212"/>
      <c r="B9" s="19" t="s">
        <v>175</v>
      </c>
      <c r="C9" s="20"/>
      <c r="D9" s="16">
        <v>100</v>
      </c>
      <c r="E9" s="16">
        <v>400</v>
      </c>
      <c r="F9" s="212"/>
      <c r="G9" s="145" t="s">
        <v>183</v>
      </c>
      <c r="H9" s="20"/>
    </row>
    <row r="10" spans="1:10" x14ac:dyDescent="0.2">
      <c r="A10" s="212"/>
      <c r="B10" s="19" t="s">
        <v>176</v>
      </c>
      <c r="C10" s="20"/>
      <c r="D10" s="16">
        <v>100</v>
      </c>
      <c r="F10" s="212"/>
      <c r="G10" s="145" t="s">
        <v>184</v>
      </c>
      <c r="H10" s="20"/>
    </row>
    <row r="11" spans="1:10" x14ac:dyDescent="0.2">
      <c r="A11" s="212"/>
      <c r="B11" s="19" t="s">
        <v>177</v>
      </c>
      <c r="C11" s="20"/>
      <c r="D11" s="16">
        <v>100</v>
      </c>
      <c r="E11" s="16" t="s">
        <v>249</v>
      </c>
      <c r="F11" s="212"/>
      <c r="G11" s="145" t="s">
        <v>185</v>
      </c>
      <c r="H11" s="20"/>
    </row>
    <row r="12" spans="1:10" x14ac:dyDescent="0.2">
      <c r="A12" s="212"/>
      <c r="B12" s="19" t="s">
        <v>178</v>
      </c>
      <c r="C12" s="20"/>
      <c r="D12" s="16">
        <v>100</v>
      </c>
      <c r="F12" s="212"/>
      <c r="G12" s="148" t="s">
        <v>198</v>
      </c>
      <c r="H12" s="20"/>
      <c r="J12" s="16">
        <v>500</v>
      </c>
    </row>
    <row r="13" spans="1:10" x14ac:dyDescent="0.2">
      <c r="A13" s="212"/>
      <c r="B13" s="145" t="s">
        <v>180</v>
      </c>
      <c r="C13" s="20"/>
      <c r="D13" s="16">
        <v>100</v>
      </c>
      <c r="E13" s="16">
        <v>200</v>
      </c>
      <c r="F13" s="212"/>
      <c r="G13" s="148" t="s">
        <v>199</v>
      </c>
      <c r="H13" s="20"/>
    </row>
    <row r="14" spans="1:10" x14ac:dyDescent="0.2">
      <c r="A14" s="212"/>
      <c r="B14" s="145" t="s">
        <v>181</v>
      </c>
      <c r="C14" s="20"/>
      <c r="D14" s="16">
        <v>100</v>
      </c>
      <c r="F14" s="212"/>
      <c r="G14" s="148" t="s">
        <v>200</v>
      </c>
      <c r="H14" s="20"/>
    </row>
    <row r="15" spans="1:10" x14ac:dyDescent="0.2">
      <c r="A15" s="212"/>
      <c r="B15" s="145" t="s">
        <v>183</v>
      </c>
      <c r="C15" s="20"/>
      <c r="D15" s="16">
        <v>100</v>
      </c>
      <c r="E15" s="16">
        <v>300</v>
      </c>
      <c r="F15" s="212"/>
      <c r="G15" s="148" t="s">
        <v>201</v>
      </c>
      <c r="H15" s="20"/>
    </row>
    <row r="16" spans="1:10" x14ac:dyDescent="0.2">
      <c r="A16" s="212"/>
      <c r="B16" s="145" t="s">
        <v>184</v>
      </c>
      <c r="C16" s="20"/>
      <c r="D16" s="16">
        <v>100</v>
      </c>
      <c r="F16" s="212"/>
      <c r="G16" s="148" t="s">
        <v>202</v>
      </c>
      <c r="H16" s="20"/>
    </row>
    <row r="17" spans="1:10" x14ac:dyDescent="0.2">
      <c r="A17" s="212"/>
      <c r="B17" s="145" t="s">
        <v>185</v>
      </c>
      <c r="C17" s="20"/>
      <c r="D17" s="16">
        <v>100</v>
      </c>
      <c r="F17" s="212"/>
      <c r="G17" s="19" t="s">
        <v>206</v>
      </c>
      <c r="H17" s="20"/>
      <c r="I17" s="16">
        <v>100</v>
      </c>
      <c r="J17" s="16">
        <v>700</v>
      </c>
    </row>
    <row r="18" spans="1:10" x14ac:dyDescent="0.2">
      <c r="A18" s="212"/>
      <c r="B18" s="19" t="s">
        <v>186</v>
      </c>
      <c r="C18" s="20"/>
      <c r="D18" s="16">
        <v>100</v>
      </c>
      <c r="E18" s="16">
        <v>500</v>
      </c>
      <c r="F18" s="212"/>
      <c r="G18" s="19" t="s">
        <v>207</v>
      </c>
      <c r="H18" s="20"/>
      <c r="I18" s="16">
        <v>100</v>
      </c>
    </row>
    <row r="19" spans="1:10" x14ac:dyDescent="0.2">
      <c r="A19" s="212"/>
      <c r="B19" s="19" t="s">
        <v>187</v>
      </c>
      <c r="C19" s="20"/>
      <c r="D19" s="16">
        <v>100</v>
      </c>
      <c r="F19" s="212"/>
      <c r="G19" s="19" t="s">
        <v>208</v>
      </c>
      <c r="H19" s="20"/>
      <c r="I19" s="16">
        <v>100</v>
      </c>
    </row>
    <row r="20" spans="1:10" x14ac:dyDescent="0.2">
      <c r="A20" s="212"/>
      <c r="B20" s="19" t="s">
        <v>188</v>
      </c>
      <c r="C20" s="20"/>
      <c r="D20" s="16">
        <v>100</v>
      </c>
      <c r="F20" s="212"/>
      <c r="G20" s="19" t="s">
        <v>209</v>
      </c>
      <c r="H20" s="20"/>
      <c r="I20" s="16">
        <v>100</v>
      </c>
    </row>
    <row r="21" spans="1:10" x14ac:dyDescent="0.2">
      <c r="A21" s="212"/>
      <c r="B21" s="19" t="s">
        <v>189</v>
      </c>
      <c r="C21" s="20"/>
      <c r="D21" s="16">
        <v>100</v>
      </c>
      <c r="F21" s="212"/>
      <c r="G21" s="19" t="s">
        <v>210</v>
      </c>
      <c r="H21" s="20"/>
      <c r="I21" s="16">
        <v>100</v>
      </c>
    </row>
    <row r="22" spans="1:10" x14ac:dyDescent="0.2">
      <c r="A22" s="212"/>
      <c r="B22" s="19" t="s">
        <v>190</v>
      </c>
      <c r="C22" s="20"/>
      <c r="D22" s="16">
        <v>100</v>
      </c>
      <c r="F22" s="212"/>
      <c r="G22" s="19" t="s">
        <v>211</v>
      </c>
      <c r="H22" s="20"/>
      <c r="I22" s="16">
        <v>100</v>
      </c>
    </row>
    <row r="23" spans="1:10" ht="20.100000000000001" customHeight="1" x14ac:dyDescent="0.2">
      <c r="A23" s="212"/>
      <c r="B23" s="19" t="s">
        <v>192</v>
      </c>
      <c r="C23" s="20"/>
      <c r="D23" s="16">
        <v>100</v>
      </c>
      <c r="E23" s="16">
        <v>400</v>
      </c>
      <c r="F23" s="212"/>
      <c r="G23" s="19" t="s">
        <v>212</v>
      </c>
      <c r="H23" s="20"/>
      <c r="I23" s="16">
        <v>100</v>
      </c>
    </row>
    <row r="24" spans="1:10" x14ac:dyDescent="0.2">
      <c r="A24" s="212"/>
      <c r="B24" s="19" t="s">
        <v>193</v>
      </c>
      <c r="C24" s="20"/>
      <c r="D24" s="16">
        <v>100</v>
      </c>
      <c r="F24" s="212"/>
      <c r="G24" s="19" t="s">
        <v>213</v>
      </c>
      <c r="H24" s="20"/>
      <c r="I24" s="16">
        <v>100</v>
      </c>
      <c r="J24" s="16">
        <v>300</v>
      </c>
    </row>
    <row r="25" spans="1:10" x14ac:dyDescent="0.2">
      <c r="A25" s="212"/>
      <c r="B25" s="19" t="s">
        <v>194</v>
      </c>
      <c r="C25" s="20"/>
      <c r="D25" s="16">
        <v>100</v>
      </c>
      <c r="F25" s="212"/>
      <c r="G25" s="19" t="s">
        <v>214</v>
      </c>
      <c r="H25" s="20"/>
      <c r="I25" s="16">
        <v>100</v>
      </c>
    </row>
    <row r="26" spans="1:10" x14ac:dyDescent="0.2">
      <c r="A26" s="212"/>
      <c r="B26" s="19" t="s">
        <v>195</v>
      </c>
      <c r="C26" s="20"/>
      <c r="D26" s="16">
        <v>100</v>
      </c>
      <c r="E26" s="16" t="s">
        <v>249</v>
      </c>
      <c r="F26" s="212"/>
      <c r="G26" s="19" t="s">
        <v>215</v>
      </c>
      <c r="H26" s="20"/>
      <c r="I26" s="16">
        <v>100</v>
      </c>
    </row>
    <row r="27" spans="1:10" x14ac:dyDescent="0.2">
      <c r="C27" s="16"/>
      <c r="D27" s="16">
        <f>SUM(D2:D26)</f>
        <v>2500</v>
      </c>
      <c r="F27" s="212"/>
      <c r="G27" s="19" t="s">
        <v>216</v>
      </c>
      <c r="H27" s="20"/>
      <c r="I27" s="16">
        <v>100</v>
      </c>
      <c r="J27" s="16">
        <v>200</v>
      </c>
    </row>
    <row r="28" spans="1:10" x14ac:dyDescent="0.2">
      <c r="C28" s="16"/>
      <c r="F28" s="212"/>
      <c r="G28" s="19" t="s">
        <v>217</v>
      </c>
      <c r="H28" s="20"/>
      <c r="I28" s="16">
        <v>100</v>
      </c>
    </row>
    <row r="29" spans="1:10" x14ac:dyDescent="0.2">
      <c r="C29" s="16"/>
      <c r="F29" s="212"/>
      <c r="G29" s="19" t="s">
        <v>218</v>
      </c>
      <c r="H29" s="20"/>
      <c r="I29" s="16">
        <v>100</v>
      </c>
    </row>
    <row r="30" spans="1:10" x14ac:dyDescent="0.2">
      <c r="C30" s="16"/>
      <c r="I30" s="151">
        <v>4300</v>
      </c>
    </row>
    <row r="31" spans="1:10" x14ac:dyDescent="0.2">
      <c r="C31" s="16"/>
    </row>
    <row r="32" spans="1:10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</sheetData>
  <mergeCells count="2">
    <mergeCell ref="A2:A26"/>
    <mergeCell ref="F2:F29"/>
  </mergeCells>
  <pageMargins left="0.19685039370078741" right="0.19685039370078741" top="0.74803149606299213" bottom="0.74803149606299213" header="0.31496062992125984" footer="0.31496062992125984"/>
  <pageSetup paperSize="9" scale="5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43" sqref="G43"/>
    </sheetView>
  </sheetViews>
  <sheetFormatPr defaultColWidth="10.875" defaultRowHeight="21" x14ac:dyDescent="0.2"/>
  <cols>
    <col min="1" max="1" width="32" style="21" customWidth="1"/>
    <col min="2" max="2" width="23.375" style="21" customWidth="1"/>
    <col min="3" max="3" width="21.875" style="21" customWidth="1"/>
    <col min="4" max="4" width="16.125" style="21" customWidth="1"/>
    <col min="5" max="5" width="10.875" style="21"/>
    <col min="6" max="6" width="13.875" style="21" customWidth="1"/>
    <col min="7" max="7" width="10.875" style="36"/>
    <col min="8" max="16384" width="10.875" style="21"/>
  </cols>
  <sheetData>
    <row r="1" spans="1:7" ht="21.75" thickBot="1" x14ac:dyDescent="0.25">
      <c r="A1" s="42" t="s">
        <v>6</v>
      </c>
      <c r="B1" s="42" t="s">
        <v>5</v>
      </c>
      <c r="C1" s="42" t="s">
        <v>4</v>
      </c>
      <c r="D1" s="42" t="s">
        <v>166</v>
      </c>
      <c r="E1" s="42" t="s">
        <v>165</v>
      </c>
      <c r="F1" s="42" t="s">
        <v>222</v>
      </c>
      <c r="G1" s="43" t="s">
        <v>220</v>
      </c>
    </row>
    <row r="2" spans="1:7" ht="22.5" customHeight="1" x14ac:dyDescent="0.2">
      <c r="A2" s="213" t="s">
        <v>0</v>
      </c>
      <c r="B2" s="213" t="s">
        <v>7</v>
      </c>
      <c r="C2" s="227" t="s">
        <v>167</v>
      </c>
      <c r="D2" s="233" t="s">
        <v>17</v>
      </c>
      <c r="E2" s="22" t="s">
        <v>120</v>
      </c>
      <c r="F2" s="22" t="e">
        <f>external!AD152</f>
        <v>#DIV/0!</v>
      </c>
      <c r="G2" s="23" t="e">
        <f>AVERAGE(F2:F5)</f>
        <v>#DIV/0!</v>
      </c>
    </row>
    <row r="3" spans="1:7" x14ac:dyDescent="0.2">
      <c r="A3" s="214"/>
      <c r="B3" s="214"/>
      <c r="C3" s="228"/>
      <c r="D3" s="224"/>
      <c r="E3" s="24" t="s">
        <v>164</v>
      </c>
      <c r="F3" s="24" t="e">
        <f>external!AE152</f>
        <v>#DIV/0!</v>
      </c>
      <c r="G3" s="25"/>
    </row>
    <row r="4" spans="1:7" x14ac:dyDescent="0.2">
      <c r="A4" s="214"/>
      <c r="B4" s="214"/>
      <c r="C4" s="228"/>
      <c r="D4" s="224"/>
      <c r="E4" s="24" t="s">
        <v>122</v>
      </c>
      <c r="F4" s="24" t="e">
        <f>external!AF152</f>
        <v>#DIV/0!</v>
      </c>
      <c r="G4" s="25"/>
    </row>
    <row r="5" spans="1:7" x14ac:dyDescent="0.2">
      <c r="A5" s="214"/>
      <c r="B5" s="214"/>
      <c r="C5" s="228"/>
      <c r="D5" s="224"/>
      <c r="E5" s="24" t="s">
        <v>123</v>
      </c>
      <c r="F5" s="24" t="e">
        <f>external!AG152</f>
        <v>#DIV/0!</v>
      </c>
      <c r="G5" s="26"/>
    </row>
    <row r="6" spans="1:7" x14ac:dyDescent="0.2">
      <c r="A6" s="214"/>
      <c r="B6" s="214"/>
      <c r="C6" s="228"/>
      <c r="D6" s="224" t="s">
        <v>28</v>
      </c>
      <c r="E6" s="24" t="s">
        <v>168</v>
      </c>
      <c r="F6" s="24">
        <f>Evidence!C2</f>
        <v>0</v>
      </c>
      <c r="G6" s="27">
        <f>AVERAGE(F6:F16)</f>
        <v>0</v>
      </c>
    </row>
    <row r="7" spans="1:7" x14ac:dyDescent="0.2">
      <c r="A7" s="214"/>
      <c r="B7" s="214"/>
      <c r="C7" s="228"/>
      <c r="D7" s="224"/>
      <c r="E7" s="24" t="s">
        <v>169</v>
      </c>
      <c r="F7" s="24">
        <f>Evidence!C3</f>
        <v>0</v>
      </c>
      <c r="G7" s="28"/>
    </row>
    <row r="8" spans="1:7" x14ac:dyDescent="0.2">
      <c r="A8" s="214"/>
      <c r="B8" s="214"/>
      <c r="C8" s="228"/>
      <c r="D8" s="224"/>
      <c r="E8" s="24" t="s">
        <v>170</v>
      </c>
      <c r="F8" s="24">
        <f>Evidence!C4</f>
        <v>0</v>
      </c>
      <c r="G8" s="28"/>
    </row>
    <row r="9" spans="1:7" x14ac:dyDescent="0.2">
      <c r="A9" s="214"/>
      <c r="B9" s="214"/>
      <c r="C9" s="228"/>
      <c r="D9" s="224"/>
      <c r="E9" s="24" t="s">
        <v>171</v>
      </c>
      <c r="F9" s="24">
        <f>Evidence!C5</f>
        <v>0</v>
      </c>
      <c r="G9" s="28"/>
    </row>
    <row r="10" spans="1:7" x14ac:dyDescent="0.2">
      <c r="A10" s="214"/>
      <c r="B10" s="214"/>
      <c r="C10" s="228"/>
      <c r="D10" s="224"/>
      <c r="E10" s="24" t="s">
        <v>172</v>
      </c>
      <c r="F10" s="24">
        <f>Evidence!C6</f>
        <v>0</v>
      </c>
      <c r="G10" s="28"/>
    </row>
    <row r="11" spans="1:7" x14ac:dyDescent="0.2">
      <c r="A11" s="214"/>
      <c r="B11" s="214"/>
      <c r="C11" s="228"/>
      <c r="D11" s="224"/>
      <c r="E11" s="24" t="s">
        <v>173</v>
      </c>
      <c r="F11" s="24">
        <f>Evidence!C7</f>
        <v>0</v>
      </c>
      <c r="G11" s="28"/>
    </row>
    <row r="12" spans="1:7" x14ac:dyDescent="0.2">
      <c r="A12" s="214"/>
      <c r="B12" s="214"/>
      <c r="C12" s="228"/>
      <c r="D12" s="224"/>
      <c r="E12" s="24" t="s">
        <v>174</v>
      </c>
      <c r="F12" s="24">
        <f>Evidence!C8</f>
        <v>0</v>
      </c>
      <c r="G12" s="28"/>
    </row>
    <row r="13" spans="1:7" x14ac:dyDescent="0.2">
      <c r="A13" s="214"/>
      <c r="B13" s="214"/>
      <c r="C13" s="228"/>
      <c r="D13" s="224"/>
      <c r="E13" s="24" t="s">
        <v>175</v>
      </c>
      <c r="F13" s="24">
        <f>Evidence!C9</f>
        <v>0</v>
      </c>
      <c r="G13" s="28"/>
    </row>
    <row r="14" spans="1:7" x14ac:dyDescent="0.2">
      <c r="A14" s="214"/>
      <c r="B14" s="214"/>
      <c r="C14" s="228"/>
      <c r="D14" s="224"/>
      <c r="E14" s="24" t="s">
        <v>176</v>
      </c>
      <c r="F14" s="24">
        <f>Evidence!C10</f>
        <v>0</v>
      </c>
      <c r="G14" s="28"/>
    </row>
    <row r="15" spans="1:7" x14ac:dyDescent="0.2">
      <c r="A15" s="214"/>
      <c r="B15" s="214"/>
      <c r="C15" s="228"/>
      <c r="D15" s="224"/>
      <c r="E15" s="24" t="s">
        <v>177</v>
      </c>
      <c r="F15" s="24">
        <f>Evidence!C11</f>
        <v>0</v>
      </c>
      <c r="G15" s="28"/>
    </row>
    <row r="16" spans="1:7" ht="21.75" thickBot="1" x14ac:dyDescent="0.25">
      <c r="A16" s="214"/>
      <c r="B16" s="214"/>
      <c r="C16" s="229"/>
      <c r="D16" s="225"/>
      <c r="E16" s="29" t="s">
        <v>178</v>
      </c>
      <c r="F16" s="29">
        <f>Evidence!C12</f>
        <v>0</v>
      </c>
      <c r="G16" s="30"/>
    </row>
    <row r="17" spans="1:7" x14ac:dyDescent="0.2">
      <c r="A17" s="214"/>
      <c r="B17" s="214"/>
      <c r="C17" s="220" t="s">
        <v>179</v>
      </c>
      <c r="D17" s="22" t="s">
        <v>17</v>
      </c>
      <c r="E17" s="22" t="s">
        <v>124</v>
      </c>
      <c r="F17" s="22" t="e">
        <f>external!AI152</f>
        <v>#DIV/0!</v>
      </c>
      <c r="G17" s="44" t="e">
        <f>F17</f>
        <v>#DIV/0!</v>
      </c>
    </row>
    <row r="18" spans="1:7" x14ac:dyDescent="0.2">
      <c r="A18" s="214"/>
      <c r="B18" s="214"/>
      <c r="C18" s="221"/>
      <c r="D18" s="218" t="s">
        <v>28</v>
      </c>
      <c r="E18" s="146" t="s">
        <v>180</v>
      </c>
      <c r="F18" s="24">
        <f>Evidence!C13</f>
        <v>0</v>
      </c>
      <c r="G18" s="45">
        <f>AVERAGE(F18:F19)</f>
        <v>0</v>
      </c>
    </row>
    <row r="19" spans="1:7" ht="21.75" thickBot="1" x14ac:dyDescent="0.25">
      <c r="A19" s="214"/>
      <c r="B19" s="214"/>
      <c r="C19" s="222"/>
      <c r="D19" s="219"/>
      <c r="E19" s="147" t="s">
        <v>181</v>
      </c>
      <c r="F19" s="29">
        <f>Evidence!C14</f>
        <v>0</v>
      </c>
      <c r="G19" s="46"/>
    </row>
    <row r="20" spans="1:7" ht="18" customHeight="1" x14ac:dyDescent="0.2">
      <c r="A20" s="214"/>
      <c r="B20" s="214"/>
      <c r="C20" s="220" t="s">
        <v>182</v>
      </c>
      <c r="D20" s="22" t="s">
        <v>17</v>
      </c>
      <c r="E20" s="22" t="s">
        <v>125</v>
      </c>
      <c r="F20" s="22" t="e">
        <f>external!AJ152</f>
        <v>#DIV/0!</v>
      </c>
      <c r="G20" s="44" t="e">
        <f>F20</f>
        <v>#DIV/0!</v>
      </c>
    </row>
    <row r="21" spans="1:7" x14ac:dyDescent="0.2">
      <c r="A21" s="214"/>
      <c r="B21" s="214"/>
      <c r="C21" s="221"/>
      <c r="D21" s="218" t="s">
        <v>28</v>
      </c>
      <c r="E21" s="146" t="s">
        <v>183</v>
      </c>
      <c r="F21" s="24">
        <f>Evidence!C15</f>
        <v>0</v>
      </c>
      <c r="G21" s="45">
        <f>AVERAGE(F21:F23)</f>
        <v>0</v>
      </c>
    </row>
    <row r="22" spans="1:7" x14ac:dyDescent="0.2">
      <c r="A22" s="214"/>
      <c r="B22" s="214"/>
      <c r="C22" s="221"/>
      <c r="D22" s="218"/>
      <c r="E22" s="146" t="s">
        <v>184</v>
      </c>
      <c r="F22" s="24">
        <f>Evidence!C16</f>
        <v>0</v>
      </c>
      <c r="G22" s="25"/>
    </row>
    <row r="23" spans="1:7" ht="21.75" thickBot="1" x14ac:dyDescent="0.25">
      <c r="A23" s="214"/>
      <c r="B23" s="214"/>
      <c r="C23" s="222"/>
      <c r="D23" s="219"/>
      <c r="E23" s="147" t="s">
        <v>185</v>
      </c>
      <c r="F23" s="29">
        <f>Evidence!C17</f>
        <v>0</v>
      </c>
      <c r="G23" s="46"/>
    </row>
    <row r="24" spans="1:7" x14ac:dyDescent="0.2">
      <c r="A24" s="214"/>
      <c r="B24" s="214"/>
      <c r="C24" s="220" t="s">
        <v>1</v>
      </c>
      <c r="D24" s="223" t="s">
        <v>28</v>
      </c>
      <c r="E24" s="22" t="s">
        <v>186</v>
      </c>
      <c r="F24" s="22">
        <f>Evidence!C18</f>
        <v>0</v>
      </c>
      <c r="G24" s="23">
        <f>AVERAGE(F24:F28)</f>
        <v>0</v>
      </c>
    </row>
    <row r="25" spans="1:7" x14ac:dyDescent="0.2">
      <c r="A25" s="214"/>
      <c r="B25" s="214"/>
      <c r="C25" s="221"/>
      <c r="D25" s="218"/>
      <c r="E25" s="24" t="s">
        <v>187</v>
      </c>
      <c r="F25" s="24">
        <f>Evidence!C19</f>
        <v>0</v>
      </c>
      <c r="G25" s="25"/>
    </row>
    <row r="26" spans="1:7" x14ac:dyDescent="0.2">
      <c r="A26" s="214"/>
      <c r="B26" s="214"/>
      <c r="C26" s="221"/>
      <c r="D26" s="218"/>
      <c r="E26" s="24" t="s">
        <v>188</v>
      </c>
      <c r="F26" s="24">
        <f>Evidence!C20</f>
        <v>0</v>
      </c>
      <c r="G26" s="25"/>
    </row>
    <row r="27" spans="1:7" x14ac:dyDescent="0.2">
      <c r="A27" s="214"/>
      <c r="B27" s="214"/>
      <c r="C27" s="221"/>
      <c r="D27" s="218"/>
      <c r="E27" s="24" t="s">
        <v>189</v>
      </c>
      <c r="F27" s="24">
        <f>Evidence!C21</f>
        <v>0</v>
      </c>
      <c r="G27" s="25"/>
    </row>
    <row r="28" spans="1:7" ht="21.75" thickBot="1" x14ac:dyDescent="0.25">
      <c r="A28" s="214"/>
      <c r="B28" s="214"/>
      <c r="C28" s="222"/>
      <c r="D28" s="219"/>
      <c r="E28" s="29" t="s">
        <v>190</v>
      </c>
      <c r="F28" s="29">
        <f>Evidence!C22</f>
        <v>0</v>
      </c>
      <c r="G28" s="46"/>
    </row>
    <row r="29" spans="1:7" ht="21.75" thickBot="1" x14ac:dyDescent="0.25">
      <c r="A29" s="214"/>
      <c r="B29" s="214"/>
      <c r="C29" s="32" t="s">
        <v>2</v>
      </c>
      <c r="D29" s="33" t="s">
        <v>17</v>
      </c>
      <c r="E29" s="33" t="s">
        <v>126</v>
      </c>
      <c r="F29" s="33" t="e">
        <f>external!AK152</f>
        <v>#DIV/0!</v>
      </c>
      <c r="G29" s="37" t="e">
        <f>F29</f>
        <v>#DIV/0!</v>
      </c>
    </row>
    <row r="30" spans="1:7" ht="20.100000000000001" customHeight="1" x14ac:dyDescent="0.2">
      <c r="A30" s="214"/>
      <c r="B30" s="214"/>
      <c r="C30" s="220" t="s">
        <v>191</v>
      </c>
      <c r="D30" s="223" t="s">
        <v>28</v>
      </c>
      <c r="E30" s="22" t="s">
        <v>192</v>
      </c>
      <c r="F30" s="22">
        <f>Evidence!C23</f>
        <v>0</v>
      </c>
      <c r="G30" s="38">
        <f>AVERAGE(F30:F33)</f>
        <v>0</v>
      </c>
    </row>
    <row r="31" spans="1:7" x14ac:dyDescent="0.2">
      <c r="A31" s="214"/>
      <c r="B31" s="214"/>
      <c r="C31" s="221"/>
      <c r="D31" s="218"/>
      <c r="E31" s="24" t="s">
        <v>193</v>
      </c>
      <c r="F31" s="24">
        <f>Evidence!C24</f>
        <v>0</v>
      </c>
      <c r="G31" s="39"/>
    </row>
    <row r="32" spans="1:7" x14ac:dyDescent="0.2">
      <c r="A32" s="214"/>
      <c r="B32" s="214"/>
      <c r="C32" s="221"/>
      <c r="D32" s="218"/>
      <c r="E32" s="24" t="s">
        <v>194</v>
      </c>
      <c r="F32" s="24">
        <f>Evidence!C25</f>
        <v>0</v>
      </c>
      <c r="G32" s="39"/>
    </row>
    <row r="33" spans="1:7" ht="21.75" thickBot="1" x14ac:dyDescent="0.25">
      <c r="A33" s="214"/>
      <c r="B33" s="215"/>
      <c r="C33" s="222"/>
      <c r="D33" s="219"/>
      <c r="E33" s="29" t="s">
        <v>195</v>
      </c>
      <c r="F33" s="29">
        <f>Evidence!C26</f>
        <v>0</v>
      </c>
      <c r="G33" s="40"/>
    </row>
    <row r="34" spans="1:7" ht="21.75" thickBot="1" x14ac:dyDescent="0.25">
      <c r="A34" s="214"/>
      <c r="B34" s="213" t="s">
        <v>196</v>
      </c>
      <c r="C34" s="41" t="s">
        <v>3</v>
      </c>
      <c r="D34" s="31" t="s">
        <v>17</v>
      </c>
      <c r="E34" s="31" t="s">
        <v>127</v>
      </c>
      <c r="F34" s="31" t="e">
        <f>external!AL152</f>
        <v>#DIV/0!</v>
      </c>
      <c r="G34" s="47" t="e">
        <f>F34</f>
        <v>#DIV/0!</v>
      </c>
    </row>
    <row r="35" spans="1:7" ht="20.100000000000001" customHeight="1" x14ac:dyDescent="0.2">
      <c r="A35" s="214"/>
      <c r="B35" s="216"/>
      <c r="C35" s="220" t="s">
        <v>197</v>
      </c>
      <c r="D35" s="22" t="s">
        <v>17</v>
      </c>
      <c r="E35" s="22" t="s">
        <v>128</v>
      </c>
      <c r="F35" s="22" t="e">
        <f>external!AM152</f>
        <v>#DIV/0!</v>
      </c>
      <c r="G35" s="38" t="e">
        <f>F35</f>
        <v>#DIV/0!</v>
      </c>
    </row>
    <row r="36" spans="1:7" x14ac:dyDescent="0.2">
      <c r="A36" s="214"/>
      <c r="B36" s="216"/>
      <c r="C36" s="221"/>
      <c r="D36" s="218" t="s">
        <v>28</v>
      </c>
      <c r="E36" s="149" t="s">
        <v>198</v>
      </c>
      <c r="F36" s="24">
        <f>Evidence!H2</f>
        <v>0</v>
      </c>
      <c r="G36" s="47">
        <f>AVERAGE(F36:F40)</f>
        <v>0</v>
      </c>
    </row>
    <row r="37" spans="1:7" x14ac:dyDescent="0.2">
      <c r="A37" s="214"/>
      <c r="B37" s="216"/>
      <c r="C37" s="221"/>
      <c r="D37" s="218"/>
      <c r="E37" s="149" t="s">
        <v>199</v>
      </c>
      <c r="F37" s="24">
        <f>Evidence!H3</f>
        <v>0</v>
      </c>
      <c r="G37" s="39"/>
    </row>
    <row r="38" spans="1:7" x14ac:dyDescent="0.2">
      <c r="A38" s="214"/>
      <c r="B38" s="216"/>
      <c r="C38" s="221"/>
      <c r="D38" s="218"/>
      <c r="E38" s="149" t="s">
        <v>200</v>
      </c>
      <c r="F38" s="24">
        <f>Evidence!H4</f>
        <v>0</v>
      </c>
      <c r="G38" s="39"/>
    </row>
    <row r="39" spans="1:7" x14ac:dyDescent="0.2">
      <c r="A39" s="214"/>
      <c r="B39" s="216"/>
      <c r="C39" s="221"/>
      <c r="D39" s="218"/>
      <c r="E39" s="149" t="s">
        <v>201</v>
      </c>
      <c r="F39" s="24">
        <f>Evidence!H5</f>
        <v>0</v>
      </c>
      <c r="G39" s="39"/>
    </row>
    <row r="40" spans="1:7" ht="21.75" thickBot="1" x14ac:dyDescent="0.25">
      <c r="A40" s="215"/>
      <c r="B40" s="217"/>
      <c r="C40" s="222"/>
      <c r="D40" s="219"/>
      <c r="E40" s="150" t="s">
        <v>202</v>
      </c>
      <c r="F40" s="29">
        <f>Evidence!H6</f>
        <v>0</v>
      </c>
      <c r="G40" s="40"/>
    </row>
    <row r="41" spans="1:7" ht="20.100000000000001" customHeight="1" x14ac:dyDescent="0.2">
      <c r="A41" s="213" t="s">
        <v>8</v>
      </c>
      <c r="B41" s="213" t="s">
        <v>203</v>
      </c>
      <c r="C41" s="214"/>
      <c r="D41" s="220" t="s">
        <v>17</v>
      </c>
      <c r="E41" s="22" t="s">
        <v>130</v>
      </c>
      <c r="F41" s="22" t="e">
        <f>external!AR152</f>
        <v>#DIV/0!</v>
      </c>
      <c r="G41" s="44" t="e">
        <f>AVERAGE(F41:F42)</f>
        <v>#DIV/0!</v>
      </c>
    </row>
    <row r="42" spans="1:7" x14ac:dyDescent="0.2">
      <c r="A42" s="214"/>
      <c r="B42" s="214"/>
      <c r="C42" s="214"/>
      <c r="D42" s="221"/>
      <c r="E42" s="24" t="s">
        <v>131</v>
      </c>
      <c r="F42" s="24" t="e">
        <f>external!AS152</f>
        <v>#DIV/0!</v>
      </c>
      <c r="G42" s="50"/>
    </row>
    <row r="43" spans="1:7" x14ac:dyDescent="0.2">
      <c r="A43" s="214"/>
      <c r="B43" s="214"/>
      <c r="C43" s="214"/>
      <c r="D43" s="221" t="s">
        <v>28</v>
      </c>
      <c r="E43" s="146" t="s">
        <v>180</v>
      </c>
      <c r="F43" s="24">
        <f>Evidence!H7</f>
        <v>0</v>
      </c>
      <c r="G43" s="51">
        <f>AVERAGE(F43:F52)</f>
        <v>0</v>
      </c>
    </row>
    <row r="44" spans="1:7" x14ac:dyDescent="0.2">
      <c r="A44" s="214"/>
      <c r="B44" s="214"/>
      <c r="C44" s="214"/>
      <c r="D44" s="221"/>
      <c r="E44" s="146" t="s">
        <v>181</v>
      </c>
      <c r="F44" s="24">
        <f>Evidence!H8</f>
        <v>0</v>
      </c>
      <c r="G44" s="39"/>
    </row>
    <row r="45" spans="1:7" x14ac:dyDescent="0.2">
      <c r="A45" s="214"/>
      <c r="B45" s="214"/>
      <c r="C45" s="214"/>
      <c r="D45" s="221"/>
      <c r="E45" s="146" t="s">
        <v>183</v>
      </c>
      <c r="F45" s="24">
        <f>Evidence!H9</f>
        <v>0</v>
      </c>
      <c r="G45" s="39"/>
    </row>
    <row r="46" spans="1:7" x14ac:dyDescent="0.2">
      <c r="A46" s="214"/>
      <c r="B46" s="214"/>
      <c r="C46" s="214"/>
      <c r="D46" s="221"/>
      <c r="E46" s="146" t="s">
        <v>184</v>
      </c>
      <c r="F46" s="24">
        <f>Evidence!H10</f>
        <v>0</v>
      </c>
      <c r="G46" s="39"/>
    </row>
    <row r="47" spans="1:7" x14ac:dyDescent="0.2">
      <c r="A47" s="214"/>
      <c r="B47" s="214"/>
      <c r="C47" s="214"/>
      <c r="D47" s="221"/>
      <c r="E47" s="146" t="s">
        <v>185</v>
      </c>
      <c r="F47" s="24">
        <f>Evidence!H11</f>
        <v>0</v>
      </c>
      <c r="G47" s="39"/>
    </row>
    <row r="48" spans="1:7" x14ac:dyDescent="0.2">
      <c r="A48" s="214"/>
      <c r="B48" s="214"/>
      <c r="C48" s="214"/>
      <c r="D48" s="221"/>
      <c r="E48" s="149" t="s">
        <v>198</v>
      </c>
      <c r="F48" s="24">
        <f>Evidence!H12</f>
        <v>0</v>
      </c>
      <c r="G48" s="39"/>
    </row>
    <row r="49" spans="1:7" x14ac:dyDescent="0.2">
      <c r="A49" s="214"/>
      <c r="B49" s="214"/>
      <c r="C49" s="214"/>
      <c r="D49" s="221"/>
      <c r="E49" s="149" t="s">
        <v>199</v>
      </c>
      <c r="F49" s="24">
        <f>Evidence!H13</f>
        <v>0</v>
      </c>
      <c r="G49" s="39"/>
    </row>
    <row r="50" spans="1:7" x14ac:dyDescent="0.2">
      <c r="A50" s="214"/>
      <c r="B50" s="214"/>
      <c r="C50" s="214"/>
      <c r="D50" s="221"/>
      <c r="E50" s="149" t="s">
        <v>200</v>
      </c>
      <c r="F50" s="24">
        <f>Evidence!H14</f>
        <v>0</v>
      </c>
      <c r="G50" s="39"/>
    </row>
    <row r="51" spans="1:7" x14ac:dyDescent="0.2">
      <c r="A51" s="214"/>
      <c r="B51" s="214"/>
      <c r="C51" s="214"/>
      <c r="D51" s="221"/>
      <c r="E51" s="149" t="s">
        <v>201</v>
      </c>
      <c r="F51" s="24">
        <f>Evidence!H15</f>
        <v>0</v>
      </c>
      <c r="G51" s="39"/>
    </row>
    <row r="52" spans="1:7" ht="21.75" thickBot="1" x14ac:dyDescent="0.25">
      <c r="A52" s="215"/>
      <c r="B52" s="215"/>
      <c r="C52" s="215"/>
      <c r="D52" s="222"/>
      <c r="E52" s="150" t="s">
        <v>202</v>
      </c>
      <c r="F52" s="29">
        <f>Evidence!H16</f>
        <v>0</v>
      </c>
      <c r="G52" s="40"/>
    </row>
    <row r="53" spans="1:7" x14ac:dyDescent="0.2">
      <c r="A53" s="213" t="s">
        <v>204</v>
      </c>
      <c r="B53" s="213" t="s">
        <v>205</v>
      </c>
      <c r="C53" s="213"/>
      <c r="D53" s="220" t="s">
        <v>17</v>
      </c>
      <c r="E53" s="22" t="s">
        <v>132</v>
      </c>
      <c r="F53" s="22" t="e">
        <f>external!AT152</f>
        <v>#DIV/0!</v>
      </c>
      <c r="G53" s="38" t="e">
        <f>AVERAGE(F53:F56)</f>
        <v>#DIV/0!</v>
      </c>
    </row>
    <row r="54" spans="1:7" x14ac:dyDescent="0.2">
      <c r="A54" s="214"/>
      <c r="B54" s="214"/>
      <c r="C54" s="214"/>
      <c r="D54" s="221"/>
      <c r="E54" s="24" t="s">
        <v>133</v>
      </c>
      <c r="F54" s="24" t="e">
        <f>external!AU152</f>
        <v>#DIV/0!</v>
      </c>
      <c r="G54" s="39"/>
    </row>
    <row r="55" spans="1:7" x14ac:dyDescent="0.2">
      <c r="A55" s="214"/>
      <c r="B55" s="214"/>
      <c r="C55" s="214"/>
      <c r="D55" s="221"/>
      <c r="E55" s="24" t="s">
        <v>134</v>
      </c>
      <c r="F55" s="24" t="e">
        <f>external!AV152</f>
        <v>#DIV/0!</v>
      </c>
      <c r="G55" s="39"/>
    </row>
    <row r="56" spans="1:7" ht="21.75" thickBot="1" x14ac:dyDescent="0.25">
      <c r="A56" s="214"/>
      <c r="B56" s="215"/>
      <c r="C56" s="215"/>
      <c r="D56" s="222"/>
      <c r="E56" s="29" t="s">
        <v>135</v>
      </c>
      <c r="F56" s="29" t="e">
        <f>external!AW152</f>
        <v>#DIV/0!</v>
      </c>
      <c r="G56" s="40"/>
    </row>
    <row r="57" spans="1:7" ht="21.75" thickBot="1" x14ac:dyDescent="0.25">
      <c r="A57" s="215"/>
      <c r="B57" s="93" t="s">
        <v>221</v>
      </c>
      <c r="C57" s="94"/>
      <c r="D57" s="32" t="s">
        <v>17</v>
      </c>
      <c r="E57" s="33" t="s">
        <v>136</v>
      </c>
      <c r="F57" s="52" t="e">
        <f>external!AX152</f>
        <v>#DIV/0!</v>
      </c>
      <c r="G57" s="37" t="e">
        <f>F57</f>
        <v>#DIV/0!</v>
      </c>
    </row>
    <row r="58" spans="1:7" x14ac:dyDescent="0.2">
      <c r="A58" s="213" t="s">
        <v>20</v>
      </c>
      <c r="B58" s="230" t="s">
        <v>10</v>
      </c>
      <c r="C58" s="213"/>
      <c r="D58" s="220" t="s">
        <v>22</v>
      </c>
      <c r="E58" s="22" t="s">
        <v>30</v>
      </c>
      <c r="F58" s="22" t="e">
        <f>internal!AV102</f>
        <v>#DIV/0!</v>
      </c>
      <c r="G58" s="38" t="e">
        <f>AVERAGE(F58:F65)</f>
        <v>#DIV/0!</v>
      </c>
    </row>
    <row r="59" spans="1:7" x14ac:dyDescent="0.2">
      <c r="A59" s="214"/>
      <c r="B59" s="231"/>
      <c r="C59" s="214"/>
      <c r="D59" s="221"/>
      <c r="E59" s="24" t="s">
        <v>31</v>
      </c>
      <c r="F59" s="34" t="e">
        <f>internal!AW102</f>
        <v>#DIV/0!</v>
      </c>
      <c r="G59" s="39"/>
    </row>
    <row r="60" spans="1:7" x14ac:dyDescent="0.2">
      <c r="A60" s="214"/>
      <c r="B60" s="231"/>
      <c r="C60" s="214"/>
      <c r="D60" s="221"/>
      <c r="E60" s="24" t="s">
        <v>32</v>
      </c>
      <c r="F60" s="34" t="e">
        <f>internal!AX102</f>
        <v>#DIV/0!</v>
      </c>
      <c r="G60" s="39"/>
    </row>
    <row r="61" spans="1:7" x14ac:dyDescent="0.2">
      <c r="A61" s="214"/>
      <c r="B61" s="231"/>
      <c r="C61" s="214"/>
      <c r="D61" s="221"/>
      <c r="E61" s="24" t="s">
        <v>33</v>
      </c>
      <c r="F61" s="34" t="e">
        <f>internal!AY102</f>
        <v>#DIV/0!</v>
      </c>
      <c r="G61" s="39"/>
    </row>
    <row r="62" spans="1:7" x14ac:dyDescent="0.2">
      <c r="A62" s="214"/>
      <c r="B62" s="231"/>
      <c r="C62" s="214"/>
      <c r="D62" s="221"/>
      <c r="E62" s="24" t="s">
        <v>34</v>
      </c>
      <c r="F62" s="34" t="e">
        <f>internal!AZ102</f>
        <v>#DIV/0!</v>
      </c>
      <c r="G62" s="39"/>
    </row>
    <row r="63" spans="1:7" x14ac:dyDescent="0.2">
      <c r="A63" s="214"/>
      <c r="B63" s="231"/>
      <c r="C63" s="214"/>
      <c r="D63" s="221"/>
      <c r="E63" s="24" t="s">
        <v>35</v>
      </c>
      <c r="F63" s="34" t="e">
        <f>internal!BA102</f>
        <v>#DIV/0!</v>
      </c>
      <c r="G63" s="39"/>
    </row>
    <row r="64" spans="1:7" x14ac:dyDescent="0.2">
      <c r="A64" s="214"/>
      <c r="B64" s="231"/>
      <c r="C64" s="214"/>
      <c r="D64" s="221"/>
      <c r="E64" s="24" t="s">
        <v>36</v>
      </c>
      <c r="F64" s="34" t="e">
        <f>internal!BB102</f>
        <v>#DIV/0!</v>
      </c>
      <c r="G64" s="39"/>
    </row>
    <row r="65" spans="1:7" ht="21.75" thickBot="1" x14ac:dyDescent="0.25">
      <c r="A65" s="214"/>
      <c r="B65" s="232"/>
      <c r="C65" s="215"/>
      <c r="D65" s="222"/>
      <c r="E65" s="29" t="s">
        <v>37</v>
      </c>
      <c r="F65" s="35" t="e">
        <f>internal!BC102</f>
        <v>#DIV/0!</v>
      </c>
      <c r="G65" s="40"/>
    </row>
    <row r="66" spans="1:7" x14ac:dyDescent="0.2">
      <c r="A66" s="214"/>
      <c r="B66" s="213" t="s">
        <v>11</v>
      </c>
      <c r="C66" s="213"/>
      <c r="D66" s="227" t="s">
        <v>22</v>
      </c>
      <c r="E66" s="95" t="s">
        <v>38</v>
      </c>
      <c r="F66" s="22" t="e">
        <f>internal!BD102</f>
        <v>#DIV/0!</v>
      </c>
      <c r="G66" s="38" t="e">
        <f>AVERAGE(F66:F79)</f>
        <v>#DIV/0!</v>
      </c>
    </row>
    <row r="67" spans="1:7" x14ac:dyDescent="0.2">
      <c r="A67" s="214"/>
      <c r="B67" s="214"/>
      <c r="C67" s="214"/>
      <c r="D67" s="228"/>
      <c r="E67" s="96" t="s">
        <v>39</v>
      </c>
      <c r="F67" s="24" t="e">
        <f>internal!BE102</f>
        <v>#DIV/0!</v>
      </c>
      <c r="G67" s="39"/>
    </row>
    <row r="68" spans="1:7" x14ac:dyDescent="0.2">
      <c r="A68" s="214"/>
      <c r="B68" s="214"/>
      <c r="C68" s="214"/>
      <c r="D68" s="228"/>
      <c r="E68" s="96" t="s">
        <v>40</v>
      </c>
      <c r="F68" s="24" t="e">
        <f>internal!BF102</f>
        <v>#DIV/0!</v>
      </c>
      <c r="G68" s="39"/>
    </row>
    <row r="69" spans="1:7" x14ac:dyDescent="0.2">
      <c r="A69" s="214"/>
      <c r="B69" s="214"/>
      <c r="C69" s="214"/>
      <c r="D69" s="228"/>
      <c r="E69" s="96" t="s">
        <v>41</v>
      </c>
      <c r="F69" s="24" t="e">
        <f>internal!BG102</f>
        <v>#DIV/0!</v>
      </c>
      <c r="G69" s="39"/>
    </row>
    <row r="70" spans="1:7" x14ac:dyDescent="0.2">
      <c r="A70" s="214"/>
      <c r="B70" s="214"/>
      <c r="C70" s="214"/>
      <c r="D70" s="228"/>
      <c r="E70" s="96" t="s">
        <v>42</v>
      </c>
      <c r="F70" s="24" t="e">
        <f>internal!BH102</f>
        <v>#DIV/0!</v>
      </c>
      <c r="G70" s="39"/>
    </row>
    <row r="71" spans="1:7" x14ac:dyDescent="0.2">
      <c r="A71" s="214"/>
      <c r="B71" s="214"/>
      <c r="C71" s="214"/>
      <c r="D71" s="228"/>
      <c r="E71" s="96" t="s">
        <v>43</v>
      </c>
      <c r="F71" s="24" t="e">
        <f>internal!BI102</f>
        <v>#DIV/0!</v>
      </c>
      <c r="G71" s="39"/>
    </row>
    <row r="72" spans="1:7" x14ac:dyDescent="0.2">
      <c r="A72" s="214"/>
      <c r="B72" s="214"/>
      <c r="C72" s="214"/>
      <c r="D72" s="228"/>
      <c r="E72" s="96" t="s">
        <v>44</v>
      </c>
      <c r="F72" s="24" t="e">
        <f>internal!BJ102</f>
        <v>#DIV/0!</v>
      </c>
      <c r="G72" s="39"/>
    </row>
    <row r="73" spans="1:7" x14ac:dyDescent="0.2">
      <c r="A73" s="214"/>
      <c r="B73" s="214"/>
      <c r="C73" s="214"/>
      <c r="D73" s="228"/>
      <c r="E73" s="96" t="s">
        <v>45</v>
      </c>
      <c r="F73" s="24" t="e">
        <f>internal!BK102</f>
        <v>#DIV/0!</v>
      </c>
      <c r="G73" s="39"/>
    </row>
    <row r="74" spans="1:7" x14ac:dyDescent="0.2">
      <c r="A74" s="214"/>
      <c r="B74" s="214"/>
      <c r="C74" s="214"/>
      <c r="D74" s="228"/>
      <c r="E74" s="96" t="s">
        <v>46</v>
      </c>
      <c r="F74" s="24" t="e">
        <f>internal!BL102</f>
        <v>#DIV/0!</v>
      </c>
      <c r="G74" s="39"/>
    </row>
    <row r="75" spans="1:7" x14ac:dyDescent="0.2">
      <c r="A75" s="214"/>
      <c r="B75" s="214"/>
      <c r="C75" s="214"/>
      <c r="D75" s="228"/>
      <c r="E75" s="96" t="s">
        <v>47</v>
      </c>
      <c r="F75" s="24" t="e">
        <f>internal!BM102</f>
        <v>#DIV/0!</v>
      </c>
      <c r="G75" s="39"/>
    </row>
    <row r="76" spans="1:7" x14ac:dyDescent="0.2">
      <c r="A76" s="214"/>
      <c r="B76" s="214"/>
      <c r="C76" s="214"/>
      <c r="D76" s="228"/>
      <c r="E76" s="96" t="s">
        <v>48</v>
      </c>
      <c r="F76" s="24" t="e">
        <f>internal!BN102</f>
        <v>#DIV/0!</v>
      </c>
      <c r="G76" s="39"/>
    </row>
    <row r="77" spans="1:7" x14ac:dyDescent="0.2">
      <c r="A77" s="214"/>
      <c r="B77" s="214"/>
      <c r="C77" s="214"/>
      <c r="D77" s="228"/>
      <c r="E77" s="96" t="s">
        <v>49</v>
      </c>
      <c r="F77" s="24" t="e">
        <f>internal!BO102</f>
        <v>#DIV/0!</v>
      </c>
      <c r="G77" s="39"/>
    </row>
    <row r="78" spans="1:7" x14ac:dyDescent="0.2">
      <c r="A78" s="214"/>
      <c r="B78" s="214"/>
      <c r="C78" s="214"/>
      <c r="D78" s="228"/>
      <c r="E78" s="96" t="s">
        <v>50</v>
      </c>
      <c r="F78" s="24" t="e">
        <f>internal!BP102</f>
        <v>#DIV/0!</v>
      </c>
      <c r="G78" s="39"/>
    </row>
    <row r="79" spans="1:7" ht="21.75" thickBot="1" x14ac:dyDescent="0.25">
      <c r="A79" s="214"/>
      <c r="B79" s="214"/>
      <c r="C79" s="214"/>
      <c r="D79" s="229"/>
      <c r="E79" s="96" t="s">
        <v>51</v>
      </c>
      <c r="F79" s="24" t="e">
        <f>internal!BQ102</f>
        <v>#DIV/0!</v>
      </c>
      <c r="G79" s="39"/>
    </row>
    <row r="80" spans="1:7" x14ac:dyDescent="0.2">
      <c r="A80" s="214"/>
      <c r="B80" s="214"/>
      <c r="C80" s="214"/>
      <c r="D80" s="227" t="s">
        <v>28</v>
      </c>
      <c r="E80" s="96" t="s">
        <v>206</v>
      </c>
      <c r="F80" s="24">
        <f>Evidence!H17</f>
        <v>0</v>
      </c>
      <c r="G80" s="47">
        <f>AVERAGE(F80:F92)</f>
        <v>0</v>
      </c>
    </row>
    <row r="81" spans="1:7" x14ac:dyDescent="0.2">
      <c r="A81" s="214"/>
      <c r="B81" s="214"/>
      <c r="C81" s="214"/>
      <c r="D81" s="228"/>
      <c r="E81" s="96" t="s">
        <v>207</v>
      </c>
      <c r="F81" s="24">
        <f>Evidence!H18</f>
        <v>0</v>
      </c>
      <c r="G81" s="39"/>
    </row>
    <row r="82" spans="1:7" x14ac:dyDescent="0.2">
      <c r="A82" s="214"/>
      <c r="B82" s="214"/>
      <c r="C82" s="214"/>
      <c r="D82" s="228"/>
      <c r="E82" s="96" t="s">
        <v>208</v>
      </c>
      <c r="F82" s="24">
        <f>Evidence!H19</f>
        <v>0</v>
      </c>
      <c r="G82" s="39"/>
    </row>
    <row r="83" spans="1:7" x14ac:dyDescent="0.2">
      <c r="A83" s="214"/>
      <c r="B83" s="214"/>
      <c r="C83" s="214"/>
      <c r="D83" s="228"/>
      <c r="E83" s="96" t="s">
        <v>209</v>
      </c>
      <c r="F83" s="24">
        <f>Evidence!H20</f>
        <v>0</v>
      </c>
      <c r="G83" s="39"/>
    </row>
    <row r="84" spans="1:7" x14ac:dyDescent="0.2">
      <c r="A84" s="214"/>
      <c r="B84" s="214"/>
      <c r="C84" s="214"/>
      <c r="D84" s="228"/>
      <c r="E84" s="96" t="s">
        <v>210</v>
      </c>
      <c r="F84" s="24">
        <f>Evidence!H21</f>
        <v>0</v>
      </c>
      <c r="G84" s="39"/>
    </row>
    <row r="85" spans="1:7" x14ac:dyDescent="0.2">
      <c r="A85" s="214"/>
      <c r="B85" s="214"/>
      <c r="C85" s="214"/>
      <c r="D85" s="228"/>
      <c r="E85" s="96" t="s">
        <v>211</v>
      </c>
      <c r="F85" s="24">
        <f>Evidence!H22</f>
        <v>0</v>
      </c>
      <c r="G85" s="39"/>
    </row>
    <row r="86" spans="1:7" x14ac:dyDescent="0.2">
      <c r="A86" s="214"/>
      <c r="B86" s="214"/>
      <c r="C86" s="214"/>
      <c r="D86" s="228"/>
      <c r="E86" s="96" t="s">
        <v>212</v>
      </c>
      <c r="F86" s="24">
        <f>Evidence!H23</f>
        <v>0</v>
      </c>
      <c r="G86" s="39"/>
    </row>
    <row r="87" spans="1:7" x14ac:dyDescent="0.2">
      <c r="A87" s="214"/>
      <c r="B87" s="214"/>
      <c r="C87" s="214"/>
      <c r="D87" s="228"/>
      <c r="E87" s="96" t="s">
        <v>213</v>
      </c>
      <c r="F87" s="24">
        <f>Evidence!H24</f>
        <v>0</v>
      </c>
      <c r="G87" s="39"/>
    </row>
    <row r="88" spans="1:7" x14ac:dyDescent="0.2">
      <c r="A88" s="214"/>
      <c r="B88" s="214"/>
      <c r="C88" s="214"/>
      <c r="D88" s="228"/>
      <c r="E88" s="96" t="s">
        <v>214</v>
      </c>
      <c r="F88" s="24">
        <f>Evidence!H25</f>
        <v>0</v>
      </c>
      <c r="G88" s="39"/>
    </row>
    <row r="89" spans="1:7" x14ac:dyDescent="0.2">
      <c r="A89" s="214"/>
      <c r="B89" s="214"/>
      <c r="C89" s="214"/>
      <c r="D89" s="228"/>
      <c r="E89" s="96" t="s">
        <v>215</v>
      </c>
      <c r="F89" s="24">
        <f>Evidence!H26</f>
        <v>0</v>
      </c>
      <c r="G89" s="39"/>
    </row>
    <row r="90" spans="1:7" x14ac:dyDescent="0.2">
      <c r="A90" s="214"/>
      <c r="B90" s="214"/>
      <c r="C90" s="214"/>
      <c r="D90" s="228"/>
      <c r="E90" s="96" t="s">
        <v>216</v>
      </c>
      <c r="F90" s="24">
        <f>Evidence!H27</f>
        <v>0</v>
      </c>
      <c r="G90" s="39"/>
    </row>
    <row r="91" spans="1:7" x14ac:dyDescent="0.2">
      <c r="A91" s="214"/>
      <c r="B91" s="214"/>
      <c r="C91" s="214"/>
      <c r="D91" s="228"/>
      <c r="E91" s="96" t="s">
        <v>217</v>
      </c>
      <c r="F91" s="24">
        <f>Evidence!H28</f>
        <v>0</v>
      </c>
      <c r="G91" s="39"/>
    </row>
    <row r="92" spans="1:7" ht="21.75" thickBot="1" x14ac:dyDescent="0.25">
      <c r="A92" s="215"/>
      <c r="B92" s="215"/>
      <c r="C92" s="215"/>
      <c r="D92" s="229"/>
      <c r="E92" s="97" t="s">
        <v>218</v>
      </c>
      <c r="F92" s="29">
        <f>Evidence!H29</f>
        <v>0</v>
      </c>
      <c r="G92" s="40"/>
    </row>
    <row r="93" spans="1:7" ht="21.75" thickBot="1" x14ac:dyDescent="0.25">
      <c r="A93" s="213" t="s">
        <v>219</v>
      </c>
      <c r="B93" s="230" t="s">
        <v>12</v>
      </c>
      <c r="C93" s="98" t="s">
        <v>13</v>
      </c>
      <c r="D93" s="90" t="s">
        <v>22</v>
      </c>
      <c r="E93" s="91" t="s">
        <v>52</v>
      </c>
      <c r="F93" s="91" t="e">
        <f>internal!BR102</f>
        <v>#DIV/0!</v>
      </c>
      <c r="G93" s="92" t="e">
        <f>F93</f>
        <v>#DIV/0!</v>
      </c>
    </row>
    <row r="94" spans="1:7" x14ac:dyDescent="0.2">
      <c r="A94" s="214"/>
      <c r="B94" s="231"/>
      <c r="C94" s="213" t="s">
        <v>9</v>
      </c>
      <c r="D94" s="220" t="s">
        <v>22</v>
      </c>
      <c r="E94" s="22" t="s">
        <v>53</v>
      </c>
      <c r="F94" s="22" t="e">
        <f>internal!BS102</f>
        <v>#DIV/0!</v>
      </c>
      <c r="G94" s="38" t="e">
        <f>AVERAGE(F94:F102)</f>
        <v>#DIV/0!</v>
      </c>
    </row>
    <row r="95" spans="1:7" x14ac:dyDescent="0.2">
      <c r="A95" s="214"/>
      <c r="B95" s="231"/>
      <c r="C95" s="214"/>
      <c r="D95" s="221"/>
      <c r="E95" s="24" t="s">
        <v>54</v>
      </c>
      <c r="F95" s="24" t="e">
        <f>internal!BT102</f>
        <v>#DIV/0!</v>
      </c>
      <c r="G95" s="39"/>
    </row>
    <row r="96" spans="1:7" x14ac:dyDescent="0.2">
      <c r="A96" s="214"/>
      <c r="B96" s="231"/>
      <c r="C96" s="214"/>
      <c r="D96" s="221"/>
      <c r="E96" s="24" t="s">
        <v>55</v>
      </c>
      <c r="F96" s="24" t="e">
        <f>internal!BU102</f>
        <v>#DIV/0!</v>
      </c>
      <c r="G96" s="39"/>
    </row>
    <row r="97" spans="1:7" x14ac:dyDescent="0.2">
      <c r="A97" s="214"/>
      <c r="B97" s="231"/>
      <c r="C97" s="214"/>
      <c r="D97" s="221"/>
      <c r="E97" s="24" t="s">
        <v>56</v>
      </c>
      <c r="F97" s="24" t="e">
        <f>internal!BV102</f>
        <v>#DIV/0!</v>
      </c>
      <c r="G97" s="39"/>
    </row>
    <row r="98" spans="1:7" x14ac:dyDescent="0.2">
      <c r="A98" s="214"/>
      <c r="B98" s="231"/>
      <c r="C98" s="214"/>
      <c r="D98" s="221"/>
      <c r="E98" s="24" t="s">
        <v>57</v>
      </c>
      <c r="F98" s="24" t="e">
        <f>internal!BW102</f>
        <v>#DIV/0!</v>
      </c>
      <c r="G98" s="39"/>
    </row>
    <row r="99" spans="1:7" x14ac:dyDescent="0.2">
      <c r="A99" s="214"/>
      <c r="B99" s="231"/>
      <c r="C99" s="214"/>
      <c r="D99" s="221"/>
      <c r="E99" s="24" t="s">
        <v>58</v>
      </c>
      <c r="F99" s="24" t="e">
        <f>internal!BX102</f>
        <v>#DIV/0!</v>
      </c>
      <c r="G99" s="39"/>
    </row>
    <row r="100" spans="1:7" x14ac:dyDescent="0.2">
      <c r="A100" s="214"/>
      <c r="B100" s="231"/>
      <c r="C100" s="214"/>
      <c r="D100" s="221"/>
      <c r="E100" s="24" t="s">
        <v>59</v>
      </c>
      <c r="F100" s="24" t="e">
        <f>internal!BY102</f>
        <v>#DIV/0!</v>
      </c>
      <c r="G100" s="39"/>
    </row>
    <row r="101" spans="1:7" x14ac:dyDescent="0.2">
      <c r="A101" s="214"/>
      <c r="B101" s="231"/>
      <c r="C101" s="214"/>
      <c r="D101" s="221"/>
      <c r="E101" s="24" t="s">
        <v>60</v>
      </c>
      <c r="F101" s="24" t="e">
        <f>internal!BZ102</f>
        <v>#DIV/0!</v>
      </c>
      <c r="G101" s="39"/>
    </row>
    <row r="102" spans="1:7" ht="21.75" thickBot="1" x14ac:dyDescent="0.25">
      <c r="A102" s="214"/>
      <c r="B102" s="232"/>
      <c r="C102" s="215"/>
      <c r="D102" s="222"/>
      <c r="E102" s="29" t="s">
        <v>61</v>
      </c>
      <c r="F102" s="29" t="e">
        <f>internal!CA102</f>
        <v>#DIV/0!</v>
      </c>
      <c r="G102" s="40"/>
    </row>
    <row r="103" spans="1:7" x14ac:dyDescent="0.2">
      <c r="A103" s="214"/>
      <c r="B103" s="213" t="s">
        <v>14</v>
      </c>
      <c r="C103" s="213" t="s">
        <v>9</v>
      </c>
      <c r="D103" s="220" t="s">
        <v>22</v>
      </c>
      <c r="E103" s="22" t="s">
        <v>62</v>
      </c>
      <c r="F103" s="22" t="e">
        <f>internal!CB102</f>
        <v>#DIV/0!</v>
      </c>
      <c r="G103" s="23" t="e">
        <f>AVERAGE(F103:F106)</f>
        <v>#DIV/0!</v>
      </c>
    </row>
    <row r="104" spans="1:7" x14ac:dyDescent="0.2">
      <c r="A104" s="214"/>
      <c r="B104" s="214"/>
      <c r="C104" s="214"/>
      <c r="D104" s="221"/>
      <c r="E104" s="24" t="s">
        <v>63</v>
      </c>
      <c r="F104" s="34" t="e">
        <f>internal!CC102</f>
        <v>#DIV/0!</v>
      </c>
      <c r="G104" s="25"/>
    </row>
    <row r="105" spans="1:7" x14ac:dyDescent="0.2">
      <c r="A105" s="214"/>
      <c r="B105" s="214"/>
      <c r="C105" s="214"/>
      <c r="D105" s="221"/>
      <c r="E105" s="24" t="s">
        <v>64</v>
      </c>
      <c r="F105" s="34" t="e">
        <f>internal!CD102</f>
        <v>#DIV/0!</v>
      </c>
      <c r="G105" s="25"/>
    </row>
    <row r="106" spans="1:7" ht="21.75" thickBot="1" x14ac:dyDescent="0.25">
      <c r="A106" s="214"/>
      <c r="B106" s="215"/>
      <c r="C106" s="215"/>
      <c r="D106" s="226"/>
      <c r="E106" s="48" t="s">
        <v>65</v>
      </c>
      <c r="F106" s="49" t="e">
        <f>internal!CE102</f>
        <v>#DIV/0!</v>
      </c>
      <c r="G106" s="25"/>
    </row>
    <row r="107" spans="1:7" ht="18.95" customHeight="1" x14ac:dyDescent="0.2">
      <c r="A107" s="214"/>
      <c r="B107" s="213" t="s">
        <v>15</v>
      </c>
      <c r="C107" s="213" t="s">
        <v>9</v>
      </c>
      <c r="D107" s="220" t="s">
        <v>22</v>
      </c>
      <c r="E107" s="22" t="s">
        <v>66</v>
      </c>
      <c r="F107" s="22" t="e">
        <f>internal!CF102</f>
        <v>#DIV/0!</v>
      </c>
      <c r="G107" s="38" t="e">
        <f>AVERAGE(F107:F110)</f>
        <v>#DIV/0!</v>
      </c>
    </row>
    <row r="108" spans="1:7" x14ac:dyDescent="0.2">
      <c r="A108" s="214"/>
      <c r="B108" s="214"/>
      <c r="C108" s="214"/>
      <c r="D108" s="221"/>
      <c r="E108" s="24" t="s">
        <v>67</v>
      </c>
      <c r="F108" s="24" t="e">
        <f>internal!CG102</f>
        <v>#DIV/0!</v>
      </c>
      <c r="G108" s="39"/>
    </row>
    <row r="109" spans="1:7" x14ac:dyDescent="0.2">
      <c r="A109" s="214"/>
      <c r="B109" s="214"/>
      <c r="C109" s="214"/>
      <c r="D109" s="221"/>
      <c r="E109" s="24" t="s">
        <v>68</v>
      </c>
      <c r="F109" s="24" t="e">
        <f>internal!CH102</f>
        <v>#DIV/0!</v>
      </c>
      <c r="G109" s="39"/>
    </row>
    <row r="110" spans="1:7" ht="21.75" thickBot="1" x14ac:dyDescent="0.25">
      <c r="A110" s="214"/>
      <c r="B110" s="214"/>
      <c r="C110" s="215"/>
      <c r="D110" s="226"/>
      <c r="E110" s="48" t="s">
        <v>69</v>
      </c>
      <c r="F110" s="48" t="e">
        <f>internal!CI102</f>
        <v>#DIV/0!</v>
      </c>
      <c r="G110" s="39"/>
    </row>
    <row r="111" spans="1:7" x14ac:dyDescent="0.2">
      <c r="A111" s="214"/>
      <c r="B111" s="214"/>
      <c r="C111" s="213" t="s">
        <v>13</v>
      </c>
      <c r="D111" s="220" t="s">
        <v>22</v>
      </c>
      <c r="E111" s="22" t="s">
        <v>70</v>
      </c>
      <c r="F111" s="22" t="e">
        <f>internal!CJ102</f>
        <v>#DIV/0!</v>
      </c>
      <c r="G111" s="38" t="e">
        <f>AVERAGE(F111:F115)</f>
        <v>#DIV/0!</v>
      </c>
    </row>
    <row r="112" spans="1:7" x14ac:dyDescent="0.2">
      <c r="A112" s="214"/>
      <c r="B112" s="214"/>
      <c r="C112" s="214"/>
      <c r="D112" s="221"/>
      <c r="E112" s="24" t="s">
        <v>71</v>
      </c>
      <c r="F112" s="24" t="e">
        <f>internal!CK102</f>
        <v>#DIV/0!</v>
      </c>
      <c r="G112" s="39"/>
    </row>
    <row r="113" spans="1:7" x14ac:dyDescent="0.2">
      <c r="A113" s="214"/>
      <c r="B113" s="214"/>
      <c r="C113" s="214"/>
      <c r="D113" s="221"/>
      <c r="E113" s="24" t="s">
        <v>72</v>
      </c>
      <c r="F113" s="24" t="e">
        <f>internal!CL102</f>
        <v>#DIV/0!</v>
      </c>
      <c r="G113" s="39"/>
    </row>
    <row r="114" spans="1:7" x14ac:dyDescent="0.2">
      <c r="A114" s="214"/>
      <c r="B114" s="214"/>
      <c r="C114" s="214"/>
      <c r="D114" s="221"/>
      <c r="E114" s="24" t="s">
        <v>73</v>
      </c>
      <c r="F114" s="24" t="e">
        <f>internal!CM102</f>
        <v>#DIV/0!</v>
      </c>
      <c r="G114" s="39"/>
    </row>
    <row r="115" spans="1:7" ht="21.75" thickBot="1" x14ac:dyDescent="0.25">
      <c r="A115" s="215"/>
      <c r="B115" s="215"/>
      <c r="C115" s="215"/>
      <c r="D115" s="222"/>
      <c r="E115" s="29" t="s">
        <v>74</v>
      </c>
      <c r="F115" s="29" t="e">
        <f>internal!CN102</f>
        <v>#DIV/0!</v>
      </c>
      <c r="G115" s="40"/>
    </row>
  </sheetData>
  <mergeCells count="45">
    <mergeCell ref="D53:D56"/>
    <mergeCell ref="B53:B56"/>
    <mergeCell ref="D30:D33"/>
    <mergeCell ref="B2:B33"/>
    <mergeCell ref="C20:C23"/>
    <mergeCell ref="D41:D42"/>
    <mergeCell ref="D43:D52"/>
    <mergeCell ref="C41:C52"/>
    <mergeCell ref="B41:B52"/>
    <mergeCell ref="C2:C16"/>
    <mergeCell ref="D2:D5"/>
    <mergeCell ref="D66:D79"/>
    <mergeCell ref="C94:C102"/>
    <mergeCell ref="B93:B102"/>
    <mergeCell ref="B66:B92"/>
    <mergeCell ref="C58:C65"/>
    <mergeCell ref="B58:B65"/>
    <mergeCell ref="A53:A57"/>
    <mergeCell ref="C53:C56"/>
    <mergeCell ref="D107:D110"/>
    <mergeCell ref="B107:B115"/>
    <mergeCell ref="D80:D92"/>
    <mergeCell ref="C103:C106"/>
    <mergeCell ref="B103:B106"/>
    <mergeCell ref="D94:D102"/>
    <mergeCell ref="D58:D65"/>
    <mergeCell ref="C66:C92"/>
    <mergeCell ref="D103:D106"/>
    <mergeCell ref="A93:A115"/>
    <mergeCell ref="A58:A92"/>
    <mergeCell ref="D111:D115"/>
    <mergeCell ref="C111:C115"/>
    <mergeCell ref="C107:C110"/>
    <mergeCell ref="A41:A52"/>
    <mergeCell ref="B34:B40"/>
    <mergeCell ref="D21:D23"/>
    <mergeCell ref="C17:C19"/>
    <mergeCell ref="C24:C28"/>
    <mergeCell ref="C35:C40"/>
    <mergeCell ref="D36:D40"/>
    <mergeCell ref="D24:D28"/>
    <mergeCell ref="C30:C33"/>
    <mergeCell ref="A2:A40"/>
    <mergeCell ref="D6:D16"/>
    <mergeCell ref="D18:D19"/>
  </mergeCells>
  <pageMargins left="0.74803149606299213" right="0.39370078740157483" top="0.19685039370078741" bottom="0.19685039370078741" header="0.51181102362204722" footer="0.51181102362204722"/>
  <pageSetup scale="31" orientation="portrait" horizontalDpi="4294967292" verticalDpi="4294967292" r:id="rId1"/>
  <ignoredErrors>
    <ignoredError sqref="G21 G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2" topLeftCell="A18" activePane="bottomLeft" state="frozen"/>
      <selection pane="bottomLeft" activeCell="D31" sqref="D31"/>
    </sheetView>
  </sheetViews>
  <sheetFormatPr defaultColWidth="10.875" defaultRowHeight="21" x14ac:dyDescent="0.2"/>
  <cols>
    <col min="1" max="1" width="10.875" style="89"/>
    <col min="2" max="2" width="43.75" style="53" bestFit="1" customWidth="1"/>
    <col min="3" max="8" width="7.875" style="89" customWidth="1"/>
    <col min="9" max="10" width="10.875" style="89"/>
    <col min="11" max="16384" width="10.875" style="53"/>
  </cols>
  <sheetData>
    <row r="1" spans="1:13" ht="48" customHeight="1" x14ac:dyDescent="0.2">
      <c r="A1" s="245" t="s">
        <v>16</v>
      </c>
      <c r="B1" s="241" t="s">
        <v>27</v>
      </c>
      <c r="C1" s="243" t="s">
        <v>237</v>
      </c>
      <c r="D1" s="247" t="s">
        <v>17</v>
      </c>
      <c r="E1" s="247" t="s">
        <v>28</v>
      </c>
      <c r="F1" s="249" t="s">
        <v>22</v>
      </c>
      <c r="G1" s="234" t="s">
        <v>238</v>
      </c>
      <c r="H1" s="234" t="s">
        <v>239</v>
      </c>
    </row>
    <row r="2" spans="1:13" ht="21.75" thickBot="1" x14ac:dyDescent="0.25">
      <c r="A2" s="246"/>
      <c r="B2" s="242"/>
      <c r="C2" s="244"/>
      <c r="D2" s="248"/>
      <c r="E2" s="248"/>
      <c r="F2" s="250"/>
      <c r="G2" s="235"/>
      <c r="H2" s="235"/>
    </row>
    <row r="3" spans="1:13" ht="21.75" thickBot="1" x14ac:dyDescent="0.25">
      <c r="A3" s="54">
        <v>1</v>
      </c>
      <c r="B3" s="55" t="s">
        <v>0</v>
      </c>
      <c r="C3" s="56">
        <v>26</v>
      </c>
      <c r="D3" s="101" t="e">
        <f>AVERAGE(D4:D11)</f>
        <v>#DIV/0!</v>
      </c>
      <c r="E3" s="101">
        <f>AVERAGE(E4:E11)</f>
        <v>0</v>
      </c>
      <c r="F3" s="58"/>
      <c r="G3" s="100" t="e">
        <f>AVERAGE(G4:G11)</f>
        <v>#DIV/0!</v>
      </c>
      <c r="H3" s="100" t="e">
        <f>G3*0.26</f>
        <v>#DIV/0!</v>
      </c>
    </row>
    <row r="4" spans="1:13" x14ac:dyDescent="0.2">
      <c r="A4" s="59"/>
      <c r="B4" s="60" t="s">
        <v>223</v>
      </c>
      <c r="C4" s="61"/>
      <c r="D4" s="63" t="e">
        <f>'ITA score'!G2</f>
        <v>#DIV/0!</v>
      </c>
      <c r="E4" s="63">
        <f>'ITA score'!G6</f>
        <v>0</v>
      </c>
      <c r="F4" s="64"/>
      <c r="G4" s="62" t="e">
        <f t="shared" ref="G4:G11" si="0">AVERAGE(D4:F4)</f>
        <v>#DIV/0!</v>
      </c>
      <c r="H4" s="83"/>
    </row>
    <row r="5" spans="1:13" x14ac:dyDescent="0.2">
      <c r="A5" s="59"/>
      <c r="B5" s="60" t="s">
        <v>224</v>
      </c>
      <c r="C5" s="61"/>
      <c r="D5" s="66" t="e">
        <f>'ITA score'!G17</f>
        <v>#DIV/0!</v>
      </c>
      <c r="E5" s="66">
        <f>'ITA score'!G18</f>
        <v>0</v>
      </c>
      <c r="F5" s="67"/>
      <c r="G5" s="65" t="e">
        <f t="shared" si="0"/>
        <v>#DIV/0!</v>
      </c>
      <c r="H5" s="85"/>
    </row>
    <row r="6" spans="1:13" x14ac:dyDescent="0.2">
      <c r="A6" s="59"/>
      <c r="B6" s="60" t="s">
        <v>225</v>
      </c>
      <c r="C6" s="61"/>
      <c r="D6" s="66" t="e">
        <f>'ITA score'!G20</f>
        <v>#DIV/0!</v>
      </c>
      <c r="E6" s="66">
        <f>'ITA score'!G21</f>
        <v>0</v>
      </c>
      <c r="F6" s="67"/>
      <c r="G6" s="65" t="e">
        <f t="shared" si="0"/>
        <v>#DIV/0!</v>
      </c>
      <c r="H6" s="85"/>
      <c r="M6" s="68"/>
    </row>
    <row r="7" spans="1:13" x14ac:dyDescent="0.2">
      <c r="A7" s="59"/>
      <c r="B7" s="60" t="s">
        <v>226</v>
      </c>
      <c r="C7" s="61"/>
      <c r="D7" s="69"/>
      <c r="E7" s="66">
        <f>'ITA score'!G24</f>
        <v>0</v>
      </c>
      <c r="F7" s="67"/>
      <c r="G7" s="65">
        <f t="shared" si="0"/>
        <v>0</v>
      </c>
      <c r="H7" s="85"/>
    </row>
    <row r="8" spans="1:13" x14ac:dyDescent="0.2">
      <c r="A8" s="59"/>
      <c r="B8" s="60" t="s">
        <v>227</v>
      </c>
      <c r="C8" s="61"/>
      <c r="D8" s="66" t="e">
        <f>'ITA score'!G29</f>
        <v>#DIV/0!</v>
      </c>
      <c r="E8" s="69"/>
      <c r="F8" s="67"/>
      <c r="G8" s="65" t="e">
        <f t="shared" si="0"/>
        <v>#DIV/0!</v>
      </c>
      <c r="H8" s="85"/>
    </row>
    <row r="9" spans="1:13" x14ac:dyDescent="0.2">
      <c r="A9" s="59"/>
      <c r="B9" s="60" t="s">
        <v>228</v>
      </c>
      <c r="C9" s="61"/>
      <c r="D9" s="69"/>
      <c r="E9" s="66">
        <f>'ITA score'!G30</f>
        <v>0</v>
      </c>
      <c r="F9" s="67"/>
      <c r="G9" s="65">
        <f t="shared" si="0"/>
        <v>0</v>
      </c>
      <c r="H9" s="85"/>
    </row>
    <row r="10" spans="1:13" x14ac:dyDescent="0.2">
      <c r="A10" s="59"/>
      <c r="B10" s="60" t="s">
        <v>232</v>
      </c>
      <c r="C10" s="61"/>
      <c r="D10" s="66" t="e">
        <f>'ITA score'!G34</f>
        <v>#DIV/0!</v>
      </c>
      <c r="E10" s="69"/>
      <c r="F10" s="67"/>
      <c r="G10" s="65" t="e">
        <f t="shared" si="0"/>
        <v>#DIV/0!</v>
      </c>
      <c r="H10" s="85"/>
    </row>
    <row r="11" spans="1:13" ht="21.75" thickBot="1" x14ac:dyDescent="0.25">
      <c r="A11" s="70"/>
      <c r="B11" s="71" t="s">
        <v>233</v>
      </c>
      <c r="C11" s="72"/>
      <c r="D11" s="74" t="e">
        <f>'ITA score'!G35</f>
        <v>#DIV/0!</v>
      </c>
      <c r="E11" s="74">
        <f>'ITA score'!G36</f>
        <v>0</v>
      </c>
      <c r="F11" s="75"/>
      <c r="G11" s="73" t="e">
        <f t="shared" si="0"/>
        <v>#DIV/0!</v>
      </c>
      <c r="H11" s="99"/>
    </row>
    <row r="12" spans="1:13" ht="21.75" thickBot="1" x14ac:dyDescent="0.25">
      <c r="A12" s="54">
        <v>2</v>
      </c>
      <c r="B12" s="55" t="s">
        <v>8</v>
      </c>
      <c r="C12" s="56">
        <v>18</v>
      </c>
      <c r="D12" s="101" t="e">
        <f>AVERAGE(D13)</f>
        <v>#DIV/0!</v>
      </c>
      <c r="E12" s="101">
        <f>AVERAGE(E13)</f>
        <v>0</v>
      </c>
      <c r="F12" s="58"/>
      <c r="G12" s="100" t="e">
        <f>AVERAGE(G13)</f>
        <v>#DIV/0!</v>
      </c>
      <c r="H12" s="100" t="e">
        <f>G12*0.18</f>
        <v>#DIV/0!</v>
      </c>
    </row>
    <row r="13" spans="1:13" ht="21.75" thickBot="1" x14ac:dyDescent="0.25">
      <c r="A13" s="70"/>
      <c r="B13" s="71" t="s">
        <v>229</v>
      </c>
      <c r="C13" s="72"/>
      <c r="D13" s="77" t="e">
        <f>'ITA score'!G41</f>
        <v>#DIV/0!</v>
      </c>
      <c r="E13" s="77">
        <f>'ITA score'!G43</f>
        <v>0</v>
      </c>
      <c r="F13" s="78"/>
      <c r="G13" s="76" t="e">
        <f>AVERAGE(D13:F13)</f>
        <v>#DIV/0!</v>
      </c>
      <c r="H13" s="104"/>
    </row>
    <row r="14" spans="1:13" ht="21.75" thickBot="1" x14ac:dyDescent="0.25">
      <c r="A14" s="54">
        <v>3</v>
      </c>
      <c r="B14" s="55" t="s">
        <v>204</v>
      </c>
      <c r="C14" s="56">
        <v>22</v>
      </c>
      <c r="D14" s="101" t="e">
        <f>AVERAGE(D15:D16)</f>
        <v>#DIV/0!</v>
      </c>
      <c r="E14" s="57"/>
      <c r="F14" s="58"/>
      <c r="G14" s="100" t="e">
        <f>AVERAGE(G15:G16)</f>
        <v>#DIV/0!</v>
      </c>
      <c r="H14" s="100" t="e">
        <f>G14*0.22</f>
        <v>#DIV/0!</v>
      </c>
    </row>
    <row r="15" spans="1:13" x14ac:dyDescent="0.2">
      <c r="A15" s="59"/>
      <c r="B15" s="60" t="s">
        <v>18</v>
      </c>
      <c r="C15" s="61"/>
      <c r="D15" s="63" t="e">
        <f>'ITA score'!G53</f>
        <v>#DIV/0!</v>
      </c>
      <c r="E15" s="79"/>
      <c r="F15" s="64"/>
      <c r="G15" s="62" t="e">
        <f>AVERAGE(D15:F15)</f>
        <v>#DIV/0!</v>
      </c>
      <c r="H15" s="83"/>
    </row>
    <row r="16" spans="1:13" ht="21.75" thickBot="1" x14ac:dyDescent="0.25">
      <c r="A16" s="70"/>
      <c r="B16" s="71" t="s">
        <v>19</v>
      </c>
      <c r="C16" s="72"/>
      <c r="D16" s="74" t="e">
        <f>'ITA score'!G57</f>
        <v>#DIV/0!</v>
      </c>
      <c r="E16" s="80"/>
      <c r="F16" s="75"/>
      <c r="G16" s="73" t="e">
        <f>AVERAGE(D16:F16)</f>
        <v>#DIV/0!</v>
      </c>
      <c r="H16" s="99"/>
    </row>
    <row r="17" spans="1:11" ht="21.75" thickBot="1" x14ac:dyDescent="0.25">
      <c r="A17" s="54">
        <v>4</v>
      </c>
      <c r="B17" s="55" t="s">
        <v>20</v>
      </c>
      <c r="C17" s="56">
        <v>16</v>
      </c>
      <c r="D17" s="57"/>
      <c r="E17" s="101">
        <f>AVERAGE(E19)</f>
        <v>0</v>
      </c>
      <c r="F17" s="102" t="e">
        <f>AVERAGE(F18:F19)</f>
        <v>#DIV/0!</v>
      </c>
      <c r="G17" s="100" t="e">
        <f>AVERAGE(G18:G19)</f>
        <v>#DIV/0!</v>
      </c>
      <c r="H17" s="100" t="e">
        <f>G17*0.16</f>
        <v>#DIV/0!</v>
      </c>
    </row>
    <row r="18" spans="1:11" x14ac:dyDescent="0.2">
      <c r="A18" s="59"/>
      <c r="B18" s="60" t="s">
        <v>21</v>
      </c>
      <c r="C18" s="61"/>
      <c r="D18" s="79"/>
      <c r="E18" s="79"/>
      <c r="F18" s="81" t="e">
        <f>'ITA score'!G58</f>
        <v>#DIV/0!</v>
      </c>
      <c r="G18" s="62" t="e">
        <f>AVERAGE(D18:F18)</f>
        <v>#DIV/0!</v>
      </c>
      <c r="H18" s="83"/>
    </row>
    <row r="19" spans="1:11" ht="21.75" thickBot="1" x14ac:dyDescent="0.25">
      <c r="A19" s="70"/>
      <c r="B19" s="71" t="s">
        <v>23</v>
      </c>
      <c r="C19" s="72"/>
      <c r="D19" s="80"/>
      <c r="E19" s="74">
        <f>'ITA score'!G80</f>
        <v>0</v>
      </c>
      <c r="F19" s="82" t="e">
        <f>'ITA score'!G66</f>
        <v>#DIV/0!</v>
      </c>
      <c r="G19" s="73" t="e">
        <f>AVERAGE(D19:F19)</f>
        <v>#DIV/0!</v>
      </c>
      <c r="H19" s="99"/>
    </row>
    <row r="20" spans="1:11" ht="21.75" thickBot="1" x14ac:dyDescent="0.25">
      <c r="A20" s="54">
        <v>5</v>
      </c>
      <c r="B20" s="55" t="s">
        <v>24</v>
      </c>
      <c r="C20" s="56">
        <v>18</v>
      </c>
      <c r="D20" s="57"/>
      <c r="E20" s="57"/>
      <c r="F20" s="102" t="e">
        <f>AVERAGE(F22:F28)</f>
        <v>#DIV/0!</v>
      </c>
      <c r="G20" s="100" t="e">
        <f>AVERAGE(G22:G28)</f>
        <v>#DIV/0!</v>
      </c>
      <c r="H20" s="100" t="e">
        <f>G20*0.18</f>
        <v>#DIV/0!</v>
      </c>
    </row>
    <row r="21" spans="1:11" x14ac:dyDescent="0.2">
      <c r="A21" s="59"/>
      <c r="B21" s="60" t="s">
        <v>240</v>
      </c>
      <c r="C21" s="61"/>
      <c r="D21" s="79"/>
      <c r="E21" s="79"/>
      <c r="F21" s="105"/>
      <c r="G21" s="107"/>
      <c r="H21" s="83"/>
    </row>
    <row r="22" spans="1:11" x14ac:dyDescent="0.2">
      <c r="A22" s="59"/>
      <c r="B22" s="60" t="s">
        <v>230</v>
      </c>
      <c r="C22" s="61"/>
      <c r="D22" s="69"/>
      <c r="E22" s="69"/>
      <c r="F22" s="84" t="e">
        <f>'ITA score'!G93</f>
        <v>#DIV/0!</v>
      </c>
      <c r="G22" s="65" t="e">
        <f>AVERAGE(D22:F22)</f>
        <v>#DIV/0!</v>
      </c>
      <c r="H22" s="85"/>
      <c r="K22" s="68"/>
    </row>
    <row r="23" spans="1:11" x14ac:dyDescent="0.2">
      <c r="A23" s="59"/>
      <c r="B23" s="60" t="s">
        <v>231</v>
      </c>
      <c r="C23" s="61"/>
      <c r="D23" s="69"/>
      <c r="E23" s="69"/>
      <c r="F23" s="84" t="e">
        <f>'ITA score'!G94</f>
        <v>#DIV/0!</v>
      </c>
      <c r="G23" s="65" t="e">
        <f>AVERAGE(D23:F23)</f>
        <v>#DIV/0!</v>
      </c>
      <c r="H23" s="85"/>
    </row>
    <row r="24" spans="1:11" x14ac:dyDescent="0.2">
      <c r="A24" s="59"/>
      <c r="B24" s="60" t="s">
        <v>25</v>
      </c>
      <c r="C24" s="61"/>
      <c r="D24" s="69"/>
      <c r="E24" s="69"/>
      <c r="F24" s="106"/>
      <c r="G24" s="108"/>
      <c r="H24" s="85"/>
    </row>
    <row r="25" spans="1:11" x14ac:dyDescent="0.2">
      <c r="A25" s="59"/>
      <c r="B25" s="60" t="s">
        <v>234</v>
      </c>
      <c r="C25" s="61"/>
      <c r="D25" s="69"/>
      <c r="E25" s="69"/>
      <c r="F25" s="84" t="e">
        <f>'ITA score'!G103</f>
        <v>#DIV/0!</v>
      </c>
      <c r="G25" s="65" t="e">
        <f>AVERAGE(D25:F25)</f>
        <v>#DIV/0!</v>
      </c>
      <c r="H25" s="85"/>
    </row>
    <row r="26" spans="1:11" x14ac:dyDescent="0.2">
      <c r="A26" s="59"/>
      <c r="B26" s="60" t="s">
        <v>26</v>
      </c>
      <c r="C26" s="61"/>
      <c r="D26" s="69"/>
      <c r="E26" s="69"/>
      <c r="F26" s="106"/>
      <c r="G26" s="108"/>
      <c r="H26" s="85"/>
    </row>
    <row r="27" spans="1:11" x14ac:dyDescent="0.2">
      <c r="A27" s="59"/>
      <c r="B27" s="60" t="s">
        <v>235</v>
      </c>
      <c r="C27" s="61"/>
      <c r="D27" s="69"/>
      <c r="E27" s="69"/>
      <c r="F27" s="84" t="e">
        <f>'ITA score'!G107</f>
        <v>#DIV/0!</v>
      </c>
      <c r="G27" s="65" t="e">
        <f>AVERAGE(D27:F27)</f>
        <v>#DIV/0!</v>
      </c>
      <c r="H27" s="85"/>
    </row>
    <row r="28" spans="1:11" ht="21.75" thickBot="1" x14ac:dyDescent="0.25">
      <c r="A28" s="59"/>
      <c r="B28" s="60" t="s">
        <v>236</v>
      </c>
      <c r="C28" s="61"/>
      <c r="D28" s="87"/>
      <c r="E28" s="87"/>
      <c r="F28" s="88" t="e">
        <f>'ITA score'!G111</f>
        <v>#DIV/0!</v>
      </c>
      <c r="G28" s="86" t="e">
        <f>AVERAGE(D28:F28)</f>
        <v>#DIV/0!</v>
      </c>
      <c r="H28" s="103"/>
    </row>
    <row r="29" spans="1:11" ht="24.75" customHeight="1" thickBot="1" x14ac:dyDescent="0.25">
      <c r="A29" s="239" t="s">
        <v>29</v>
      </c>
      <c r="B29" s="240"/>
      <c r="C29" s="236" t="e">
        <f>SUM(H3,H12,H14,H17,H20)</f>
        <v>#DIV/0!</v>
      </c>
      <c r="D29" s="237"/>
      <c r="E29" s="237"/>
      <c r="F29" s="237"/>
      <c r="G29" s="237"/>
      <c r="H29" s="238"/>
    </row>
  </sheetData>
  <mergeCells count="10">
    <mergeCell ref="H1:H2"/>
    <mergeCell ref="C29:H29"/>
    <mergeCell ref="A29:B29"/>
    <mergeCell ref="B1:B2"/>
    <mergeCell ref="C1:C2"/>
    <mergeCell ref="A1:A2"/>
    <mergeCell ref="G1:G2"/>
    <mergeCell ref="D1:D2"/>
    <mergeCell ref="E1:E2"/>
    <mergeCell ref="F1:F2"/>
  </mergeCells>
  <pageMargins left="0.75" right="0.75" top="1" bottom="1" header="0.5" footer="0.5"/>
  <pageSetup scale="82" orientation="portrait" horizontalDpi="1200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110" zoomScaleNormal="110" workbookViewId="0">
      <selection activeCell="G24" sqref="G24"/>
    </sheetView>
  </sheetViews>
  <sheetFormatPr defaultRowHeight="14.25" x14ac:dyDescent="0.2"/>
  <cols>
    <col min="1" max="1" width="30.625" bestFit="1" customWidth="1"/>
    <col min="2" max="2" width="19.625" customWidth="1"/>
    <col min="5" max="5" width="5.125" customWidth="1"/>
    <col min="6" max="6" width="30.625" bestFit="1" customWidth="1"/>
    <col min="7" max="7" width="13" customWidth="1"/>
    <col min="8" max="8" width="10.625" customWidth="1"/>
  </cols>
  <sheetData>
    <row r="1" spans="1:10" x14ac:dyDescent="0.2">
      <c r="B1" s="234" t="s">
        <v>262</v>
      </c>
    </row>
    <row r="2" spans="1:10" x14ac:dyDescent="0.2">
      <c r="B2" s="235"/>
    </row>
    <row r="3" spans="1:10" ht="29.25" x14ac:dyDescent="0.6">
      <c r="A3" s="156" t="s">
        <v>0</v>
      </c>
      <c r="B3" s="159" t="e">
        <f>'ตารางแสดงผลคะแนน ITA'!G3</f>
        <v>#DIV/0!</v>
      </c>
      <c r="D3" s="182"/>
    </row>
    <row r="4" spans="1:10" ht="29.25" x14ac:dyDescent="0.6">
      <c r="A4" s="156" t="s">
        <v>8</v>
      </c>
      <c r="B4" s="159" t="e">
        <f>'ตารางแสดงผลคะแนน ITA'!G12</f>
        <v>#DIV/0!</v>
      </c>
    </row>
    <row r="5" spans="1:10" ht="29.25" x14ac:dyDescent="0.6">
      <c r="A5" s="156" t="s">
        <v>204</v>
      </c>
      <c r="B5" s="159" t="e">
        <f>'ตารางแสดงผลคะแนน ITA'!G14</f>
        <v>#DIV/0!</v>
      </c>
    </row>
    <row r="6" spans="1:10" ht="29.25" x14ac:dyDescent="0.6">
      <c r="A6" s="156" t="s">
        <v>260</v>
      </c>
      <c r="B6" s="159" t="e">
        <f>'ตารางแสดงผลคะแนน ITA'!G17</f>
        <v>#DIV/0!</v>
      </c>
    </row>
    <row r="7" spans="1:10" ht="29.25" x14ac:dyDescent="0.6">
      <c r="A7" s="156" t="s">
        <v>261</v>
      </c>
      <c r="B7" s="159" t="e">
        <f>'ตารางแสดงผลคะแนน ITA'!F20</f>
        <v>#DIV/0!</v>
      </c>
    </row>
    <row r="8" spans="1:10" ht="29.25" x14ac:dyDescent="0.6">
      <c r="B8" s="160" t="e">
        <f>'ตารางแสดงผลคะแนน ITA'!H3+'ตารางแสดงผลคะแนน ITA'!H12+'ตารางแสดงผลคะแนน ITA'!H14+'ตารางแสดงผลคะแนน ITA'!H17+'ตารางแสดงผลคะแนน ITA'!H20</f>
        <v>#DIV/0!</v>
      </c>
    </row>
    <row r="10" spans="1:10" ht="15" x14ac:dyDescent="0.25">
      <c r="F10" s="112"/>
      <c r="G10" s="112"/>
      <c r="H10" s="112"/>
      <c r="I10" s="112"/>
      <c r="J10" s="112"/>
    </row>
    <row r="11" spans="1:10" ht="15" x14ac:dyDescent="0.25">
      <c r="F11" s="112"/>
      <c r="G11" s="112"/>
      <c r="H11" s="112"/>
      <c r="I11" s="112"/>
      <c r="J11" s="112"/>
    </row>
    <row r="12" spans="1:10" ht="25.5" customHeight="1" x14ac:dyDescent="0.35">
      <c r="F12" s="199" t="s">
        <v>291</v>
      </c>
      <c r="G12" s="200" t="e">
        <f>B8</f>
        <v>#DIV/0!</v>
      </c>
      <c r="H12" s="197" t="s">
        <v>288</v>
      </c>
      <c r="I12" s="112"/>
      <c r="J12" s="112"/>
    </row>
    <row r="13" spans="1:10" ht="25.5" customHeight="1" x14ac:dyDescent="0.35">
      <c r="F13" s="204" t="s">
        <v>285</v>
      </c>
      <c r="G13" s="203"/>
      <c r="H13" s="198" t="s">
        <v>287</v>
      </c>
      <c r="I13" s="112"/>
      <c r="J13" s="112"/>
    </row>
    <row r="14" spans="1:10" ht="25.5" customHeight="1" x14ac:dyDescent="0.35">
      <c r="F14" s="201"/>
      <c r="G14" s="198"/>
      <c r="H14" s="198" t="e">
        <f>IF(G12&gt;=80,"สูงมาก",IF(G12&gt;=60,"สูง",IF(G12&gt;=40,"ปานกลาง",IF(G12&gt;=20,"ต่ำ",IF(G12&gt;=0,"ต่ำมาก")))))</f>
        <v>#DIV/0!</v>
      </c>
      <c r="I14" s="112"/>
      <c r="J14" s="112"/>
    </row>
    <row r="15" spans="1:10" ht="25.5" customHeight="1" x14ac:dyDescent="0.35">
      <c r="F15" s="251" t="s">
        <v>6</v>
      </c>
      <c r="G15" s="202" t="s">
        <v>286</v>
      </c>
      <c r="H15" s="194" t="s">
        <v>288</v>
      </c>
      <c r="I15" s="112"/>
      <c r="J15" s="112"/>
    </row>
    <row r="16" spans="1:10" ht="25.5" customHeight="1" x14ac:dyDescent="0.35">
      <c r="F16" s="252"/>
      <c r="G16" s="195" t="s">
        <v>265</v>
      </c>
      <c r="H16" s="196" t="s">
        <v>287</v>
      </c>
      <c r="I16" s="112"/>
      <c r="J16" s="112"/>
    </row>
    <row r="17" spans="6:10" ht="25.5" customHeight="1" x14ac:dyDescent="0.35">
      <c r="F17" s="156" t="s">
        <v>0</v>
      </c>
      <c r="G17" s="193" t="e">
        <f>B3</f>
        <v>#DIV/0!</v>
      </c>
      <c r="H17" s="192" t="e">
        <f>IF(G17&gt;=80,"สูงมาก",IF(G17&gt;=60,"สูง",IF(G17&gt;=40,"ปานกลาง",IF(G17&gt;=20,"ต่ำ",IF(G17&gt;=0,"ต่ำมาก")))))</f>
        <v>#DIV/0!</v>
      </c>
      <c r="I17" s="112"/>
      <c r="J17" s="112"/>
    </row>
    <row r="18" spans="6:10" ht="25.5" customHeight="1" x14ac:dyDescent="0.35">
      <c r="F18" s="156" t="s">
        <v>8</v>
      </c>
      <c r="G18" s="157" t="e">
        <f>B4</f>
        <v>#DIV/0!</v>
      </c>
      <c r="H18" s="158" t="e">
        <f t="shared" ref="H18:H21" si="0">IF(G18&gt;=80,"สูงมาก",IF(G18&gt;=60,"สูง",IF(G18&gt;=40,"ปานกลาง",IF(G18&gt;=20,"ต่ำ",IF(G18&gt;=0,"ต่ำมาก")))))</f>
        <v>#DIV/0!</v>
      </c>
      <c r="I18" s="112"/>
      <c r="J18" s="112"/>
    </row>
    <row r="19" spans="6:10" ht="25.5" customHeight="1" x14ac:dyDescent="0.35">
      <c r="F19" s="156" t="s">
        <v>204</v>
      </c>
      <c r="G19" s="157" t="e">
        <f>B5</f>
        <v>#DIV/0!</v>
      </c>
      <c r="H19" s="158" t="e">
        <f t="shared" si="0"/>
        <v>#DIV/0!</v>
      </c>
      <c r="I19" s="112"/>
      <c r="J19" s="112"/>
    </row>
    <row r="20" spans="6:10" ht="21" x14ac:dyDescent="0.35">
      <c r="F20" s="156" t="s">
        <v>20</v>
      </c>
      <c r="G20" s="157" t="e">
        <f>B6</f>
        <v>#DIV/0!</v>
      </c>
      <c r="H20" s="158" t="e">
        <f t="shared" si="0"/>
        <v>#DIV/0!</v>
      </c>
      <c r="I20" s="112"/>
      <c r="J20" s="112"/>
    </row>
    <row r="21" spans="6:10" ht="21.75" customHeight="1" x14ac:dyDescent="0.35">
      <c r="F21" s="156" t="s">
        <v>219</v>
      </c>
      <c r="G21" s="157" t="e">
        <f>B7</f>
        <v>#DIV/0!</v>
      </c>
      <c r="H21" s="158" t="e">
        <f t="shared" si="0"/>
        <v>#DIV/0!</v>
      </c>
      <c r="I21" s="112"/>
      <c r="J21" s="112"/>
    </row>
    <row r="22" spans="6:10" ht="15" x14ac:dyDescent="0.25">
      <c r="F22" s="112"/>
      <c r="G22" s="112"/>
      <c r="H22" s="112"/>
      <c r="I22" s="112"/>
      <c r="J22" s="112"/>
    </row>
    <row r="23" spans="6:10" ht="15" x14ac:dyDescent="0.25">
      <c r="F23" s="112"/>
      <c r="G23" s="112"/>
      <c r="H23" s="112"/>
      <c r="I23" s="112"/>
      <c r="J23" s="112"/>
    </row>
    <row r="24" spans="6:10" ht="15" x14ac:dyDescent="0.25">
      <c r="F24" s="112"/>
      <c r="G24" s="112"/>
      <c r="H24" s="112"/>
      <c r="I24" s="112"/>
      <c r="J24" s="112"/>
    </row>
    <row r="25" spans="6:10" ht="15" x14ac:dyDescent="0.25">
      <c r="F25" s="112"/>
      <c r="G25" s="112"/>
      <c r="H25" s="112"/>
      <c r="I25" s="112"/>
      <c r="J25" s="112"/>
    </row>
    <row r="26" spans="6:10" ht="15" x14ac:dyDescent="0.25">
      <c r="F26" s="112"/>
      <c r="G26" s="112"/>
      <c r="H26" s="112"/>
      <c r="I26" s="112"/>
      <c r="J26" s="112"/>
    </row>
    <row r="27" spans="6:10" ht="15" x14ac:dyDescent="0.25">
      <c r="F27" s="112"/>
      <c r="G27" s="112"/>
      <c r="H27" s="112"/>
      <c r="I27" s="112"/>
      <c r="J27" s="112"/>
    </row>
    <row r="28" spans="6:10" ht="15" x14ac:dyDescent="0.25">
      <c r="F28" s="112"/>
      <c r="G28" s="112"/>
      <c r="H28" s="112"/>
      <c r="I28" s="112"/>
      <c r="J28" s="112"/>
    </row>
  </sheetData>
  <mergeCells count="2">
    <mergeCell ref="B1:B2"/>
    <mergeCell ref="F15:F16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M9" sqref="M9"/>
    </sheetView>
  </sheetViews>
  <sheetFormatPr defaultRowHeight="14.25" x14ac:dyDescent="0.2"/>
  <cols>
    <col min="2" max="2" width="25" customWidth="1"/>
    <col min="8" max="8" width="12.75" customWidth="1"/>
  </cols>
  <sheetData>
    <row r="1" spans="1:8" ht="21.75" thickBot="1" x14ac:dyDescent="0.25">
      <c r="A1" s="253" t="s">
        <v>289</v>
      </c>
      <c r="B1" s="253"/>
      <c r="C1" s="253"/>
      <c r="D1" s="253"/>
      <c r="E1" s="253"/>
      <c r="F1" s="253"/>
      <c r="G1" s="253"/>
      <c r="H1" s="253"/>
    </row>
    <row r="2" spans="1:8" ht="21.75" thickTop="1" x14ac:dyDescent="0.2">
      <c r="A2" s="254" t="s">
        <v>16</v>
      </c>
      <c r="B2" s="256" t="s">
        <v>263</v>
      </c>
      <c r="C2" s="161" t="s">
        <v>264</v>
      </c>
      <c r="D2" s="256" t="s">
        <v>17</v>
      </c>
      <c r="E2" s="256" t="s">
        <v>28</v>
      </c>
      <c r="F2" s="258" t="s">
        <v>22</v>
      </c>
      <c r="G2" s="256" t="s">
        <v>266</v>
      </c>
      <c r="H2" s="264" t="s">
        <v>239</v>
      </c>
    </row>
    <row r="3" spans="1:8" ht="21.75" thickBot="1" x14ac:dyDescent="0.25">
      <c r="A3" s="255"/>
      <c r="B3" s="257"/>
      <c r="C3" s="162" t="s">
        <v>265</v>
      </c>
      <c r="D3" s="257"/>
      <c r="E3" s="257"/>
      <c r="F3" s="259"/>
      <c r="G3" s="257"/>
      <c r="H3" s="265"/>
    </row>
    <row r="4" spans="1:8" ht="22.5" thickTop="1" thickBot="1" x14ac:dyDescent="0.25">
      <c r="A4" s="254">
        <v>1</v>
      </c>
      <c r="B4" s="163" t="s">
        <v>0</v>
      </c>
      <c r="C4" s="164">
        <f>'ตารางที่ 4.4'!C5</f>
        <v>26</v>
      </c>
      <c r="D4" s="268" t="e">
        <f>'ตารางที่ 4.4'!D5:E5</f>
        <v>#DIV/0!</v>
      </c>
      <c r="E4" s="269"/>
      <c r="F4" s="165"/>
      <c r="G4" s="189" t="e">
        <f>'ตารางที่ 4.4'!G5</f>
        <v>#DIV/0!</v>
      </c>
      <c r="H4" s="180" t="e">
        <f>'ตารางที่ 4.4'!H5</f>
        <v>#DIV/0!</v>
      </c>
    </row>
    <row r="5" spans="1:8" ht="21.75" thickBot="1" x14ac:dyDescent="0.25">
      <c r="A5" s="266"/>
      <c r="B5" s="166" t="s">
        <v>267</v>
      </c>
      <c r="C5" s="167"/>
      <c r="D5" s="270" t="e">
        <f>'ตารางที่ 4.4'!D6:E6</f>
        <v>#DIV/0!</v>
      </c>
      <c r="E5" s="271"/>
      <c r="F5" s="167"/>
      <c r="G5" s="155" t="e">
        <f>'ตารางที่ 4.4'!G6</f>
        <v>#DIV/0!</v>
      </c>
      <c r="H5" s="168"/>
    </row>
    <row r="6" spans="1:8" ht="42.75" thickBot="1" x14ac:dyDescent="0.25">
      <c r="A6" s="267"/>
      <c r="B6" s="166" t="s">
        <v>268</v>
      </c>
      <c r="C6" s="167"/>
      <c r="D6" s="272" t="e">
        <f>'ตารางที่ 4.4'!D13:E13</f>
        <v>#DIV/0!</v>
      </c>
      <c r="E6" s="273"/>
      <c r="F6" s="167"/>
      <c r="G6" s="186" t="e">
        <f>'ตารางที่ 4.4'!G13</f>
        <v>#DIV/0!</v>
      </c>
      <c r="H6" s="168"/>
    </row>
    <row r="7" spans="1:8" ht="21.75" thickBot="1" x14ac:dyDescent="0.25">
      <c r="A7" s="274">
        <v>2</v>
      </c>
      <c r="B7" s="163" t="s">
        <v>8</v>
      </c>
      <c r="C7" s="164">
        <f>'ตารางที่ 4.4'!C16</f>
        <v>18</v>
      </c>
      <c r="D7" s="189" t="e">
        <f>'ตารางที่ 4.4'!D16</f>
        <v>#DIV/0!</v>
      </c>
      <c r="E7" s="189">
        <f>'ตารางที่ 4.4'!E16</f>
        <v>0</v>
      </c>
      <c r="F7" s="165"/>
      <c r="G7" s="189" t="e">
        <f>'ตารางที่ 4.4'!G16</f>
        <v>#DIV/0!</v>
      </c>
      <c r="H7" s="180" t="e">
        <f>'ตารางที่ 4.4'!H16</f>
        <v>#DIV/0!</v>
      </c>
    </row>
    <row r="8" spans="1:8" ht="42.75" thickBot="1" x14ac:dyDescent="0.25">
      <c r="A8" s="267"/>
      <c r="B8" s="166" t="s">
        <v>269</v>
      </c>
      <c r="C8" s="167"/>
      <c r="D8" s="155" t="e">
        <f>'ตารางที่ 4.4'!D17</f>
        <v>#DIV/0!</v>
      </c>
      <c r="E8" s="186">
        <f>'ตารางที่ 4.4'!E17</f>
        <v>0</v>
      </c>
      <c r="F8" s="167"/>
      <c r="G8" s="169"/>
      <c r="H8" s="168"/>
    </row>
    <row r="9" spans="1:8" ht="21.75" thickBot="1" x14ac:dyDescent="0.25">
      <c r="A9" s="274">
        <v>3</v>
      </c>
      <c r="B9" s="163" t="s">
        <v>270</v>
      </c>
      <c r="C9" s="164">
        <f>'ตารางที่ 4.4'!C18</f>
        <v>22</v>
      </c>
      <c r="D9" s="189" t="e">
        <f>'ตารางที่ 4.4'!D18</f>
        <v>#DIV/0!</v>
      </c>
      <c r="E9" s="165"/>
      <c r="F9" s="165"/>
      <c r="G9" s="189" t="e">
        <f>'ตารางที่ 4.4'!G18</f>
        <v>#DIV/0!</v>
      </c>
      <c r="H9" s="180" t="e">
        <f>'ตารางที่ 4.4'!H18</f>
        <v>#DIV/0!</v>
      </c>
    </row>
    <row r="10" spans="1:8" ht="21.75" thickBot="1" x14ac:dyDescent="0.25">
      <c r="A10" s="266"/>
      <c r="B10" s="170" t="s">
        <v>271</v>
      </c>
      <c r="C10" s="171"/>
      <c r="D10" s="179" t="e">
        <f>'ตารางที่ 4.4'!D19</f>
        <v>#DIV/0!</v>
      </c>
      <c r="E10" s="171"/>
      <c r="F10" s="171"/>
      <c r="G10" s="179" t="e">
        <f>'ตารางที่ 4.4'!G19</f>
        <v>#DIV/0!</v>
      </c>
      <c r="H10" s="173"/>
    </row>
    <row r="11" spans="1:8" ht="21.75" thickBot="1" x14ac:dyDescent="0.25">
      <c r="A11" s="267"/>
      <c r="B11" s="166" t="s">
        <v>272</v>
      </c>
      <c r="C11" s="167"/>
      <c r="D11" s="155" t="e">
        <f>'ตารางที่ 4.4'!D20</f>
        <v>#DIV/0!</v>
      </c>
      <c r="E11" s="167"/>
      <c r="F11" s="167"/>
      <c r="G11" s="155" t="e">
        <f>'ตารางที่ 4.4'!G20</f>
        <v>#DIV/0!</v>
      </c>
      <c r="H11" s="168"/>
    </row>
    <row r="12" spans="1:8" ht="21.75" thickBot="1" x14ac:dyDescent="0.25">
      <c r="A12" s="274">
        <v>4</v>
      </c>
      <c r="B12" s="163" t="s">
        <v>20</v>
      </c>
      <c r="C12" s="164">
        <f>'ตารางที่ 4.4'!C21</f>
        <v>16</v>
      </c>
      <c r="D12" s="165"/>
      <c r="E12" s="275" t="e">
        <f>'ตารางที่ 4.4'!E21:F21</f>
        <v>#DIV/0!</v>
      </c>
      <c r="F12" s="276"/>
      <c r="G12" s="189" t="e">
        <f>'ตารางที่ 4.4'!G21</f>
        <v>#DIV/0!</v>
      </c>
      <c r="H12" s="180" t="e">
        <f>'ตารางที่ 4.4'!H21</f>
        <v>#DIV/0!</v>
      </c>
    </row>
    <row r="13" spans="1:8" ht="21.75" thickBot="1" x14ac:dyDescent="0.25">
      <c r="A13" s="266"/>
      <c r="B13" s="170" t="s">
        <v>21</v>
      </c>
      <c r="C13" s="171"/>
      <c r="D13" s="171"/>
      <c r="E13" s="171"/>
      <c r="F13" s="179" t="e">
        <f>'ตารางที่ 4.4'!F22</f>
        <v>#DIV/0!</v>
      </c>
      <c r="G13" s="179" t="e">
        <f>'ตารางที่ 4.4'!G22</f>
        <v>#DIV/0!</v>
      </c>
      <c r="H13" s="173"/>
    </row>
    <row r="14" spans="1:8" ht="42.75" thickBot="1" x14ac:dyDescent="0.25">
      <c r="A14" s="267"/>
      <c r="B14" s="166" t="s">
        <v>273</v>
      </c>
      <c r="C14" s="167"/>
      <c r="D14" s="167"/>
      <c r="E14" s="155">
        <f>'ตารางที่ 4.4'!E23</f>
        <v>0</v>
      </c>
      <c r="F14" s="155" t="e">
        <f>'ตารางที่ 4.4'!F23</f>
        <v>#DIV/0!</v>
      </c>
      <c r="G14" s="155" t="e">
        <f>'ตารางที่ 4.4'!G23</f>
        <v>#DIV/0!</v>
      </c>
      <c r="H14" s="168"/>
    </row>
    <row r="15" spans="1:8" ht="21.75" thickBot="1" x14ac:dyDescent="0.25">
      <c r="A15" s="274">
        <v>5</v>
      </c>
      <c r="B15" s="163" t="s">
        <v>219</v>
      </c>
      <c r="C15" s="164">
        <f>'ตารางที่ 4.4'!C24</f>
        <v>18</v>
      </c>
      <c r="D15" s="165"/>
      <c r="E15" s="165"/>
      <c r="F15" s="189" t="e">
        <f>'ตารางที่ 4.4'!F24</f>
        <v>#DIV/0!</v>
      </c>
      <c r="G15" s="189" t="e">
        <f>'ตารางที่ 4.4'!G24</f>
        <v>#DIV/0!</v>
      </c>
      <c r="H15" s="180" t="e">
        <f>'ตารางที่ 4.4'!H24</f>
        <v>#DIV/0!</v>
      </c>
    </row>
    <row r="16" spans="1:8" ht="21.75" thickBot="1" x14ac:dyDescent="0.25">
      <c r="A16" s="266"/>
      <c r="B16" s="170" t="s">
        <v>240</v>
      </c>
      <c r="C16" s="171"/>
      <c r="D16" s="171"/>
      <c r="E16" s="171"/>
      <c r="F16" s="179" t="e">
        <f>'ตารางที่ 4.4'!F25</f>
        <v>#DIV/0!</v>
      </c>
      <c r="G16" s="179" t="e">
        <f>'ตารางที่ 4.4'!G25</f>
        <v>#DIV/0!</v>
      </c>
      <c r="H16" s="173"/>
    </row>
    <row r="17" spans="1:8" ht="21.75" thickBot="1" x14ac:dyDescent="0.25">
      <c r="A17" s="266"/>
      <c r="B17" s="170" t="s">
        <v>25</v>
      </c>
      <c r="C17" s="171"/>
      <c r="D17" s="171"/>
      <c r="E17" s="171"/>
      <c r="F17" s="179" t="e">
        <f>'ตารางที่ 4.4'!F28</f>
        <v>#DIV/0!</v>
      </c>
      <c r="G17" s="179" t="e">
        <f>'ตารางที่ 4.4'!G28</f>
        <v>#DIV/0!</v>
      </c>
      <c r="H17" s="173"/>
    </row>
    <row r="18" spans="1:8" ht="42.75" thickBot="1" x14ac:dyDescent="0.25">
      <c r="A18" s="277"/>
      <c r="B18" s="170" t="s">
        <v>26</v>
      </c>
      <c r="C18" s="171"/>
      <c r="D18" s="171"/>
      <c r="E18" s="171"/>
      <c r="F18" s="179" t="e">
        <f>'ตารางที่ 4.4'!F30</f>
        <v>#DIV/0!</v>
      </c>
      <c r="G18" s="179" t="e">
        <f>'ตารางที่ 4.4'!G30</f>
        <v>#DIV/0!</v>
      </c>
      <c r="H18" s="173"/>
    </row>
    <row r="19" spans="1:8" ht="21.75" thickBot="1" x14ac:dyDescent="0.25">
      <c r="A19" s="260" t="s">
        <v>29</v>
      </c>
      <c r="B19" s="261"/>
      <c r="C19" s="262" t="e">
        <f>'ตารางที่ 4.4'!C33:H33</f>
        <v>#DIV/0!</v>
      </c>
      <c r="D19" s="263"/>
      <c r="E19" s="263"/>
      <c r="F19" s="263"/>
      <c r="G19" s="263"/>
      <c r="H19" s="263"/>
    </row>
    <row r="20" spans="1:8" ht="15" thickTop="1" x14ac:dyDescent="0.2"/>
  </sheetData>
  <mergeCells count="19">
    <mergeCell ref="A19:B19"/>
    <mergeCell ref="C19:H19"/>
    <mergeCell ref="H2:H3"/>
    <mergeCell ref="A4:A6"/>
    <mergeCell ref="D4:E4"/>
    <mergeCell ref="D5:E5"/>
    <mergeCell ref="D6:E6"/>
    <mergeCell ref="A7:A8"/>
    <mergeCell ref="A9:A11"/>
    <mergeCell ref="A12:A14"/>
    <mergeCell ref="E12:F12"/>
    <mergeCell ref="A15:A18"/>
    <mergeCell ref="A1:H1"/>
    <mergeCell ref="A2:A3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scale="8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6" sqref="J16"/>
    </sheetView>
  </sheetViews>
  <sheetFormatPr defaultRowHeight="14.25" x14ac:dyDescent="0.2"/>
  <cols>
    <col min="2" max="2" width="31.75" customWidth="1"/>
    <col min="6" max="7" width="11.25" bestFit="1" customWidth="1"/>
    <col min="8" max="8" width="12.625" customWidth="1"/>
  </cols>
  <sheetData>
    <row r="1" spans="1:10" ht="21" x14ac:dyDescent="0.35">
      <c r="A1" s="109" t="s">
        <v>290</v>
      </c>
      <c r="B1" s="111" t="s">
        <v>282</v>
      </c>
    </row>
    <row r="2" spans="1:10" ht="15" thickBot="1" x14ac:dyDescent="0.25"/>
    <row r="3" spans="1:10" ht="21.75" thickTop="1" x14ac:dyDescent="0.2">
      <c r="A3" s="254" t="s">
        <v>16</v>
      </c>
      <c r="B3" s="256" t="s">
        <v>263</v>
      </c>
      <c r="C3" s="161" t="s">
        <v>264</v>
      </c>
      <c r="D3" s="256" t="s">
        <v>17</v>
      </c>
      <c r="E3" s="256" t="s">
        <v>28</v>
      </c>
      <c r="F3" s="258" t="s">
        <v>22</v>
      </c>
      <c r="G3" s="256" t="s">
        <v>266</v>
      </c>
      <c r="H3" s="264" t="s">
        <v>239</v>
      </c>
    </row>
    <row r="4" spans="1:10" ht="21.75" thickBot="1" x14ac:dyDescent="0.25">
      <c r="A4" s="255"/>
      <c r="B4" s="257"/>
      <c r="C4" s="162" t="s">
        <v>265</v>
      </c>
      <c r="D4" s="257"/>
      <c r="E4" s="257"/>
      <c r="F4" s="259"/>
      <c r="G4" s="257"/>
      <c r="H4" s="265"/>
    </row>
    <row r="5" spans="1:10" ht="22.5" thickTop="1" thickBot="1" x14ac:dyDescent="0.25">
      <c r="A5" s="254">
        <v>1</v>
      </c>
      <c r="B5" s="163" t="s">
        <v>0</v>
      </c>
      <c r="C5" s="164">
        <f>'ตารางแสดงผลคะแนน ITA'!C3</f>
        <v>26</v>
      </c>
      <c r="D5" s="268" t="e">
        <f>G5</f>
        <v>#DIV/0!</v>
      </c>
      <c r="E5" s="269"/>
      <c r="F5" s="165"/>
      <c r="G5" s="189" t="e">
        <f>'ตารางแสดงผลคะแนน ITA'!G3</f>
        <v>#DIV/0!</v>
      </c>
      <c r="H5" s="180" t="e">
        <f>'ตารางแสดงผลคะแนน ITA'!H3</f>
        <v>#DIV/0!</v>
      </c>
    </row>
    <row r="6" spans="1:10" ht="21.75" thickBot="1" x14ac:dyDescent="0.25">
      <c r="A6" s="266"/>
      <c r="B6" s="166" t="s">
        <v>267</v>
      </c>
      <c r="C6" s="167"/>
      <c r="D6" s="279" t="e">
        <f>G6</f>
        <v>#DIV/0!</v>
      </c>
      <c r="E6" s="280"/>
      <c r="F6" s="167"/>
      <c r="G6" s="191" t="e">
        <f>(G7+G8+G9+G10+G11+G12)/6</f>
        <v>#DIV/0!</v>
      </c>
      <c r="H6" s="168"/>
    </row>
    <row r="7" spans="1:10" ht="21.75" thickBot="1" x14ac:dyDescent="0.25">
      <c r="A7" s="266"/>
      <c r="B7" s="175" t="s">
        <v>274</v>
      </c>
      <c r="C7" s="167"/>
      <c r="D7" s="155" t="e">
        <f>'ตารางแสดงผลคะแนน ITA'!D4</f>
        <v>#DIV/0!</v>
      </c>
      <c r="E7" s="155">
        <f>'ตารางแสดงผลคะแนน ITA'!E4</f>
        <v>0</v>
      </c>
      <c r="F7" s="167"/>
      <c r="G7" s="155" t="e">
        <f>'ตารางแสดงผลคะแนน ITA'!G4</f>
        <v>#DIV/0!</v>
      </c>
      <c r="H7" s="168"/>
    </row>
    <row r="8" spans="1:10" ht="21.75" thickBot="1" x14ac:dyDescent="0.25">
      <c r="A8" s="266"/>
      <c r="B8" s="175" t="s">
        <v>275</v>
      </c>
      <c r="C8" s="167"/>
      <c r="D8" s="155" t="e">
        <f>'ตารางแสดงผลคะแนน ITA'!D5</f>
        <v>#DIV/0!</v>
      </c>
      <c r="E8" s="155">
        <f>'ตารางแสดงผลคะแนน ITA'!E5</f>
        <v>0</v>
      </c>
      <c r="F8" s="167"/>
      <c r="G8" s="155" t="e">
        <f>'ตารางแสดงผลคะแนน ITA'!G5</f>
        <v>#DIV/0!</v>
      </c>
      <c r="H8" s="168"/>
      <c r="J8" s="182"/>
    </row>
    <row r="9" spans="1:10" ht="21.75" thickBot="1" x14ac:dyDescent="0.25">
      <c r="A9" s="266"/>
      <c r="B9" s="175" t="s">
        <v>276</v>
      </c>
      <c r="C9" s="167"/>
      <c r="D9" s="155" t="e">
        <f>'ตารางแสดงผลคะแนน ITA'!D6</f>
        <v>#DIV/0!</v>
      </c>
      <c r="E9" s="155">
        <f>'ตารางแสดงผลคะแนน ITA'!E6</f>
        <v>0</v>
      </c>
      <c r="F9" s="167"/>
      <c r="G9" s="155" t="e">
        <f>'ตารางแสดงผลคะแนน ITA'!G6</f>
        <v>#DIV/0!</v>
      </c>
      <c r="H9" s="168"/>
    </row>
    <row r="10" spans="1:10" ht="21.75" thickBot="1" x14ac:dyDescent="0.25">
      <c r="A10" s="266"/>
      <c r="B10" s="175" t="s">
        <v>277</v>
      </c>
      <c r="C10" s="167"/>
      <c r="D10" s="167"/>
      <c r="E10" s="155">
        <f>'ตารางแสดงผลคะแนน ITA'!E7</f>
        <v>0</v>
      </c>
      <c r="F10" s="167"/>
      <c r="G10" s="155">
        <f>'ตารางแสดงผลคะแนน ITA'!G7</f>
        <v>0</v>
      </c>
      <c r="H10" s="168"/>
    </row>
    <row r="11" spans="1:10" ht="21.75" thickBot="1" x14ac:dyDescent="0.25">
      <c r="A11" s="266"/>
      <c r="B11" s="175" t="s">
        <v>278</v>
      </c>
      <c r="C11" s="167"/>
      <c r="D11" s="155" t="e">
        <f>'ตารางแสดงผลคะแนน ITA'!D8</f>
        <v>#DIV/0!</v>
      </c>
      <c r="E11" s="167"/>
      <c r="F11" s="167"/>
      <c r="G11" s="155" t="e">
        <f>'ตารางแสดงผลคะแนน ITA'!G8</f>
        <v>#DIV/0!</v>
      </c>
      <c r="H11" s="168"/>
    </row>
    <row r="12" spans="1:10" ht="21.75" thickBot="1" x14ac:dyDescent="0.25">
      <c r="A12" s="266"/>
      <c r="B12" s="175" t="s">
        <v>279</v>
      </c>
      <c r="C12" s="167"/>
      <c r="D12" s="167"/>
      <c r="E12" s="155">
        <f>'ตารางแสดงผลคะแนน ITA'!E9</f>
        <v>0</v>
      </c>
      <c r="F12" s="167"/>
      <c r="G12" s="155">
        <f>'ตารางแสดงผลคะแนน ITA'!G9</f>
        <v>0</v>
      </c>
      <c r="H12" s="168"/>
    </row>
    <row r="13" spans="1:10" ht="21.75" thickBot="1" x14ac:dyDescent="0.25">
      <c r="A13" s="267"/>
      <c r="B13" s="166" t="s">
        <v>268</v>
      </c>
      <c r="C13" s="167"/>
      <c r="D13" s="281" t="e">
        <f>G13</f>
        <v>#DIV/0!</v>
      </c>
      <c r="E13" s="282"/>
      <c r="F13" s="167"/>
      <c r="G13" s="191" t="e">
        <f>AVERAGE(G14:G15)</f>
        <v>#DIV/0!</v>
      </c>
      <c r="H13" s="168"/>
      <c r="J13" s="182"/>
    </row>
    <row r="14" spans="1:10" ht="21.75" thickBot="1" x14ac:dyDescent="0.25">
      <c r="A14" s="169"/>
      <c r="B14" s="175" t="s">
        <v>283</v>
      </c>
      <c r="C14" s="167"/>
      <c r="D14" s="155" t="e">
        <f>'ตารางแสดงผลคะแนน ITA'!D10</f>
        <v>#DIV/0!</v>
      </c>
      <c r="E14" s="167"/>
      <c r="F14" s="167"/>
      <c r="G14" s="155" t="e">
        <f>'ตารางแสดงผลคะแนน ITA'!G10</f>
        <v>#DIV/0!</v>
      </c>
      <c r="H14" s="168"/>
    </row>
    <row r="15" spans="1:10" ht="42.75" thickBot="1" x14ac:dyDescent="0.25">
      <c r="A15" s="184"/>
      <c r="B15" s="185" t="s">
        <v>284</v>
      </c>
      <c r="C15" s="184"/>
      <c r="D15" s="186" t="e">
        <f>'ตารางแสดงผลคะแนน ITA'!D11</f>
        <v>#DIV/0!</v>
      </c>
      <c r="E15" s="186">
        <f>'ตารางแสดงผลคะแนน ITA'!E11</f>
        <v>0</v>
      </c>
      <c r="F15" s="184"/>
      <c r="G15" s="186" t="e">
        <f>'ตารางแสดงผลคะแนน ITA'!G11</f>
        <v>#DIV/0!</v>
      </c>
      <c r="H15" s="187"/>
      <c r="I15" s="188"/>
      <c r="J15" s="188"/>
    </row>
    <row r="16" spans="1:10" ht="21.75" thickBot="1" x14ac:dyDescent="0.25">
      <c r="A16" s="274">
        <v>2</v>
      </c>
      <c r="B16" s="163" t="s">
        <v>8</v>
      </c>
      <c r="C16" s="164">
        <f>'ตารางแสดงผลคะแนน ITA'!C12</f>
        <v>18</v>
      </c>
      <c r="D16" s="275" t="e">
        <f>G16</f>
        <v>#DIV/0!</v>
      </c>
      <c r="E16" s="278"/>
      <c r="F16" s="165"/>
      <c r="G16" s="189" t="e">
        <f>'ตารางแสดงผลคะแนน ITA'!G12</f>
        <v>#DIV/0!</v>
      </c>
      <c r="H16" s="180" t="e">
        <f>'ตารางแสดงผลคะแนน ITA'!H12</f>
        <v>#DIV/0!</v>
      </c>
    </row>
    <row r="17" spans="1:10" ht="21.75" thickBot="1" x14ac:dyDescent="0.25">
      <c r="A17" s="267"/>
      <c r="B17" s="166" t="s">
        <v>269</v>
      </c>
      <c r="C17" s="167"/>
      <c r="D17" s="155" t="e">
        <f>'ตารางแสดงผลคะแนน ITA'!D13</f>
        <v>#DIV/0!</v>
      </c>
      <c r="E17" s="186">
        <f>'ตารางแสดงผลคะแนน ITA'!E13</f>
        <v>0</v>
      </c>
      <c r="F17" s="167"/>
      <c r="G17" s="155" t="e">
        <f>'ตารางแสดงผลคะแนน ITA'!G13</f>
        <v>#DIV/0!</v>
      </c>
      <c r="H17" s="168"/>
    </row>
    <row r="18" spans="1:10" ht="21.75" thickBot="1" x14ac:dyDescent="0.25">
      <c r="A18" s="274">
        <v>3</v>
      </c>
      <c r="B18" s="163" t="s">
        <v>270</v>
      </c>
      <c r="C18" s="164">
        <f>'ตารางแสดงผลคะแนน ITA'!C14</f>
        <v>22</v>
      </c>
      <c r="D18" s="189" t="e">
        <f>'ตารางแสดงผลคะแนน ITA'!D14</f>
        <v>#DIV/0!</v>
      </c>
      <c r="E18" s="165"/>
      <c r="F18" s="165"/>
      <c r="G18" s="189" t="e">
        <f>'ตารางแสดงผลคะแนน ITA'!G14</f>
        <v>#DIV/0!</v>
      </c>
      <c r="H18" s="180" t="e">
        <f>'ตารางแสดงผลคะแนน ITA'!H14</f>
        <v>#DIV/0!</v>
      </c>
    </row>
    <row r="19" spans="1:10" ht="21.75" thickBot="1" x14ac:dyDescent="0.25">
      <c r="A19" s="266"/>
      <c r="B19" s="170" t="s">
        <v>271</v>
      </c>
      <c r="C19" s="171"/>
      <c r="D19" s="179" t="e">
        <f>'ตารางแสดงผลคะแนน ITA'!D15</f>
        <v>#DIV/0!</v>
      </c>
      <c r="E19" s="171"/>
      <c r="F19" s="171"/>
      <c r="G19" s="179" t="e">
        <f>'ตารางแสดงผลคะแนน ITA'!G15</f>
        <v>#DIV/0!</v>
      </c>
      <c r="H19" s="173"/>
    </row>
    <row r="20" spans="1:10" ht="21.75" thickBot="1" x14ac:dyDescent="0.25">
      <c r="A20" s="267"/>
      <c r="B20" s="166" t="s">
        <v>272</v>
      </c>
      <c r="C20" s="167"/>
      <c r="D20" s="155" t="e">
        <f>'ตารางแสดงผลคะแนน ITA'!D16</f>
        <v>#DIV/0!</v>
      </c>
      <c r="E20" s="167"/>
      <c r="F20" s="167"/>
      <c r="G20" s="155" t="e">
        <f>'ตารางแสดงผลคะแนน ITA'!G16</f>
        <v>#DIV/0!</v>
      </c>
      <c r="H20" s="168"/>
    </row>
    <row r="21" spans="1:10" ht="21.75" thickBot="1" x14ac:dyDescent="0.25">
      <c r="A21" s="274">
        <v>4</v>
      </c>
      <c r="B21" s="163" t="s">
        <v>20</v>
      </c>
      <c r="C21" s="164">
        <f>'ตารางแสดงผลคะแนน ITA'!C17</f>
        <v>16</v>
      </c>
      <c r="D21" s="165"/>
      <c r="E21" s="275" t="e">
        <f>G21</f>
        <v>#DIV/0!</v>
      </c>
      <c r="F21" s="278"/>
      <c r="G21" s="189" t="e">
        <f>'ตารางแสดงผลคะแนน ITA'!G17</f>
        <v>#DIV/0!</v>
      </c>
      <c r="H21" s="180" t="e">
        <f>'ตารางแสดงผลคะแนน ITA'!H17</f>
        <v>#DIV/0!</v>
      </c>
    </row>
    <row r="22" spans="1:10" ht="21.75" thickBot="1" x14ac:dyDescent="0.25">
      <c r="A22" s="266"/>
      <c r="B22" s="170" t="s">
        <v>21</v>
      </c>
      <c r="C22" s="171"/>
      <c r="D22" s="171"/>
      <c r="E22" s="171"/>
      <c r="F22" s="179" t="e">
        <f>'ตารางแสดงผลคะแนน ITA'!F18</f>
        <v>#DIV/0!</v>
      </c>
      <c r="G22" s="179" t="e">
        <f>'ตารางแสดงผลคะแนน ITA'!G18</f>
        <v>#DIV/0!</v>
      </c>
      <c r="H22" s="173"/>
    </row>
    <row r="23" spans="1:10" ht="21.75" thickBot="1" x14ac:dyDescent="0.25">
      <c r="A23" s="267"/>
      <c r="B23" s="166" t="s">
        <v>273</v>
      </c>
      <c r="C23" s="167"/>
      <c r="D23" s="167"/>
      <c r="E23" s="155">
        <f>'ตารางแสดงผลคะแนน ITA'!E19</f>
        <v>0</v>
      </c>
      <c r="F23" s="155" t="e">
        <f>'ตารางแสดงผลคะแนน ITA'!F19</f>
        <v>#DIV/0!</v>
      </c>
      <c r="G23" s="155" t="e">
        <f>'ตารางแสดงผลคะแนน ITA'!G19</f>
        <v>#DIV/0!</v>
      </c>
      <c r="H23" s="168"/>
    </row>
    <row r="24" spans="1:10" ht="21.75" thickBot="1" x14ac:dyDescent="0.25">
      <c r="A24" s="274">
        <v>5</v>
      </c>
      <c r="B24" s="163" t="s">
        <v>219</v>
      </c>
      <c r="C24" s="164">
        <f>'ตารางแสดงผลคะแนน ITA'!C20</f>
        <v>18</v>
      </c>
      <c r="D24" s="165"/>
      <c r="E24" s="165"/>
      <c r="F24" s="189" t="e">
        <f>'ตารางแสดงผลคะแนน ITA'!F20</f>
        <v>#DIV/0!</v>
      </c>
      <c r="G24" s="189" t="e">
        <f>'ตารางแสดงผลคะแนน ITA'!G20</f>
        <v>#DIV/0!</v>
      </c>
      <c r="H24" s="180" t="e">
        <f>'ตารางแสดงผลคะแนน ITA'!H20</f>
        <v>#DIV/0!</v>
      </c>
    </row>
    <row r="25" spans="1:10" ht="21.75" thickBot="1" x14ac:dyDescent="0.25">
      <c r="A25" s="266"/>
      <c r="B25" s="170" t="s">
        <v>240</v>
      </c>
      <c r="C25" s="171"/>
      <c r="D25" s="171"/>
      <c r="E25" s="171"/>
      <c r="F25" s="190" t="e">
        <f>G25</f>
        <v>#DIV/0!</v>
      </c>
      <c r="G25" s="190" t="e">
        <f>(G26+G27)/2</f>
        <v>#DIV/0!</v>
      </c>
      <c r="H25" s="173"/>
      <c r="J25" s="182"/>
    </row>
    <row r="26" spans="1:10" ht="21.75" thickBot="1" x14ac:dyDescent="0.25">
      <c r="A26" s="266"/>
      <c r="B26" s="176" t="s">
        <v>230</v>
      </c>
      <c r="C26" s="171"/>
      <c r="D26" s="171"/>
      <c r="E26" s="171"/>
      <c r="F26" s="179" t="e">
        <f>'ตารางแสดงผลคะแนน ITA'!F22</f>
        <v>#DIV/0!</v>
      </c>
      <c r="G26" s="179" t="e">
        <f>'ตารางแสดงผลคะแนน ITA'!G22</f>
        <v>#DIV/0!</v>
      </c>
      <c r="H26" s="173"/>
    </row>
    <row r="27" spans="1:10" ht="21.75" thickBot="1" x14ac:dyDescent="0.25">
      <c r="A27" s="266"/>
      <c r="B27" s="176" t="s">
        <v>231</v>
      </c>
      <c r="C27" s="171"/>
      <c r="D27" s="171"/>
      <c r="E27" s="171"/>
      <c r="F27" s="179" t="e">
        <f>'ตารางแสดงผลคะแนน ITA'!F23</f>
        <v>#DIV/0!</v>
      </c>
      <c r="G27" s="179" t="e">
        <f>'ตารางแสดงผลคะแนน ITA'!G23</f>
        <v>#DIV/0!</v>
      </c>
      <c r="H27" s="173"/>
    </row>
    <row r="28" spans="1:10" ht="21.75" thickBot="1" x14ac:dyDescent="0.25">
      <c r="A28" s="266"/>
      <c r="B28" s="170" t="s">
        <v>25</v>
      </c>
      <c r="C28" s="171"/>
      <c r="D28" s="171"/>
      <c r="E28" s="171"/>
      <c r="F28" s="190" t="e">
        <f>G28</f>
        <v>#DIV/0!</v>
      </c>
      <c r="G28" s="190" t="e">
        <f>'ตารางแสดงผลคะแนน ITA'!G25</f>
        <v>#DIV/0!</v>
      </c>
      <c r="H28" s="173"/>
    </row>
    <row r="29" spans="1:10" ht="21.75" thickBot="1" x14ac:dyDescent="0.25">
      <c r="A29" s="266"/>
      <c r="B29" s="176" t="s">
        <v>234</v>
      </c>
      <c r="C29" s="171"/>
      <c r="D29" s="171"/>
      <c r="E29" s="171"/>
      <c r="F29" s="179" t="e">
        <f>'ตารางแสดงผลคะแนน ITA'!F25</f>
        <v>#DIV/0!</v>
      </c>
      <c r="G29" s="179" t="e">
        <f>'ตารางแสดงผลคะแนน ITA'!G25</f>
        <v>#DIV/0!</v>
      </c>
      <c r="H29" s="173"/>
    </row>
    <row r="30" spans="1:10" ht="21.75" thickBot="1" x14ac:dyDescent="0.25">
      <c r="A30" s="277"/>
      <c r="B30" s="170" t="s">
        <v>26</v>
      </c>
      <c r="C30" s="171"/>
      <c r="D30" s="171"/>
      <c r="E30" s="171"/>
      <c r="F30" s="190" t="e">
        <f>G30</f>
        <v>#DIV/0!</v>
      </c>
      <c r="G30" s="190" t="e">
        <f>(G31+G32)/2</f>
        <v>#DIV/0!</v>
      </c>
      <c r="H30" s="173"/>
    </row>
    <row r="31" spans="1:10" ht="21.75" thickBot="1" x14ac:dyDescent="0.25">
      <c r="A31" s="172"/>
      <c r="B31" s="176" t="s">
        <v>280</v>
      </c>
      <c r="C31" s="171"/>
      <c r="D31" s="171"/>
      <c r="E31" s="171"/>
      <c r="F31" s="179" t="e">
        <f>'ตารางแสดงผลคะแนน ITA'!F28</f>
        <v>#DIV/0!</v>
      </c>
      <c r="G31" s="179" t="e">
        <f>'ตารางแสดงผลคะแนน ITA'!G28</f>
        <v>#DIV/0!</v>
      </c>
      <c r="H31" s="173"/>
    </row>
    <row r="32" spans="1:10" ht="21.75" thickBot="1" x14ac:dyDescent="0.25">
      <c r="A32" s="162"/>
      <c r="B32" s="177" t="s">
        <v>281</v>
      </c>
      <c r="C32" s="178"/>
      <c r="D32" s="178"/>
      <c r="E32" s="178"/>
      <c r="F32" s="181" t="e">
        <f>'ตารางแสดงผลคะแนน ITA'!F27</f>
        <v>#DIV/0!</v>
      </c>
      <c r="G32" s="181" t="e">
        <f>'ตารางแสดงผลคะแนน ITA'!G27</f>
        <v>#DIV/0!</v>
      </c>
      <c r="H32" s="174"/>
    </row>
    <row r="33" spans="1:8" ht="22.5" thickTop="1" thickBot="1" x14ac:dyDescent="0.25">
      <c r="A33" s="283" t="s">
        <v>29</v>
      </c>
      <c r="B33" s="284"/>
      <c r="C33" s="285" t="e">
        <f>'ตารางแสดงผลคะแนน ITA'!C29:H29</f>
        <v>#DIV/0!</v>
      </c>
      <c r="D33" s="286"/>
      <c r="E33" s="286"/>
      <c r="F33" s="286"/>
      <c r="G33" s="286"/>
      <c r="H33" s="286"/>
    </row>
    <row r="34" spans="1:8" ht="15" thickTop="1" x14ac:dyDescent="0.2"/>
  </sheetData>
  <mergeCells count="19">
    <mergeCell ref="A18:A20"/>
    <mergeCell ref="A21:A23"/>
    <mergeCell ref="E21:F21"/>
    <mergeCell ref="A24:A30"/>
    <mergeCell ref="A33:B33"/>
    <mergeCell ref="C33:H33"/>
    <mergeCell ref="H3:H4"/>
    <mergeCell ref="A5:A13"/>
    <mergeCell ref="D5:E5"/>
    <mergeCell ref="D6:E6"/>
    <mergeCell ref="D13:E13"/>
    <mergeCell ref="F3:F4"/>
    <mergeCell ref="G3:G4"/>
    <mergeCell ref="A16:A17"/>
    <mergeCell ref="A3:A4"/>
    <mergeCell ref="B3:B4"/>
    <mergeCell ref="D3:D4"/>
    <mergeCell ref="E3:E4"/>
    <mergeCell ref="D16:E16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internal</vt:lpstr>
      <vt:lpstr>external</vt:lpstr>
      <vt:lpstr>Evidence</vt:lpstr>
      <vt:lpstr>ITA score</vt:lpstr>
      <vt:lpstr>ตารางแสดงผลคะแนน ITA</vt:lpstr>
      <vt:lpstr>สรุปผล</vt:lpstr>
      <vt:lpstr>ตารางที่ 4.3</vt:lpstr>
      <vt:lpstr>ตารางที่ 4.4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Srisuda</dc:creator>
  <cp:lastModifiedBy>lenovo</cp:lastModifiedBy>
  <cp:lastPrinted>2016-01-09T06:00:36Z</cp:lastPrinted>
  <dcterms:created xsi:type="dcterms:W3CDTF">2014-12-24T14:40:08Z</dcterms:created>
  <dcterms:modified xsi:type="dcterms:W3CDTF">2016-01-19T03:58:17Z</dcterms:modified>
</cp:coreProperties>
</file>